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lovinAVl\Desktop\Неликвиды\Протоколы\27.03.2026\"/>
    </mc:Choice>
  </mc:AlternateContent>
  <bookViews>
    <workbookView xWindow="-120" yWindow="-120" windowWidth="29040" windowHeight="15840"/>
  </bookViews>
  <sheets>
    <sheet name="приложение 1" sheetId="4" r:id="rId1"/>
  </sheets>
  <definedNames>
    <definedName name="_xlnm._FilterDatabase" localSheetId="0" hidden="1">'приложение 1'!$A$5:$H$55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55" i="4" l="1"/>
  <c r="G54" i="4"/>
</calcChain>
</file>

<file path=xl/sharedStrings.xml><?xml version="1.0" encoding="utf-8"?>
<sst xmlns="http://schemas.openxmlformats.org/spreadsheetml/2006/main" count="162" uniqueCount="96">
  <si>
    <t xml:space="preserve">№ п/п </t>
  </si>
  <si>
    <t>Номенклатурный номер</t>
  </si>
  <si>
    <t>Наименование и технические характеристики</t>
  </si>
  <si>
    <t>Наличие технической документации (да/нет)</t>
  </si>
  <si>
    <t>Единица измерения</t>
  </si>
  <si>
    <t>Количество</t>
  </si>
  <si>
    <t>Цена реализации за 1 единицу (без НДС), руб.</t>
  </si>
  <si>
    <t>нет</t>
  </si>
  <si>
    <t>Штука</t>
  </si>
  <si>
    <t>кг</t>
  </si>
  <si>
    <t>258205</t>
  </si>
  <si>
    <t>Картридж тонерный SCX-D4200A Черный, для Samsung SCX-D4200, 3000 страниц</t>
  </si>
  <si>
    <t>182604</t>
  </si>
  <si>
    <t>Гидротолкатель ТЭ-16</t>
  </si>
  <si>
    <t>3131205</t>
  </si>
  <si>
    <t>Плита алюминиевая АМг6 5х1500х3000 ГОСТ 17232-99 АМг6 неплакированная, нормальной точности, s=5мм, b=15000мм, L=3000мм</t>
  </si>
  <si>
    <t>3131211</t>
  </si>
  <si>
    <t>Плита алюминиевая АМг6 10х1500х3000 ГОСТ 17232-99 АМг6 неплакированная, нормальной точности, s=10мм, b=1500мм, L=3000м</t>
  </si>
  <si>
    <t>3142371</t>
  </si>
  <si>
    <t>Кран гусеничный РДК-250-2</t>
  </si>
  <si>
    <t>да</t>
  </si>
  <si>
    <t>3146455</t>
  </si>
  <si>
    <t>Труба алюминиевая АД31.Т1.КВ 40х40х3 ГОСТ 18475-82 АД31 холоднодеформированная, квадратная, закаленная и искусственно состаренная, немерной длины</t>
  </si>
  <si>
    <t>м</t>
  </si>
  <si>
    <t>3146457</t>
  </si>
  <si>
    <t>Труба алюминиевая АД31.Т1.КВ 25х25х3 ГОСТ 18475-82 АД31 холоднодеформированная, квадратная, закаленная и искусственно состаренная, немерной длины</t>
  </si>
  <si>
    <t>3151559</t>
  </si>
  <si>
    <t>Плита алюминиевая АМг6 20*1200*3000 ГОСТ 17232-99 АМг6 нелакированная, нормальной точности, s=20мм, b=1200мм, L=3000мм</t>
  </si>
  <si>
    <t>3151625</t>
  </si>
  <si>
    <t>Плита алюминиевая АМг6 30*1200*3000 ГОСТ 17232-99 АМг6 Неплакированная, нормальной точности, s=30мм, b=1200мм, L=3000м</t>
  </si>
  <si>
    <t>3163201</t>
  </si>
  <si>
    <t>Геркон КЭМ-3 ОДО. 360.003.ТУ группа А, МДС 30-100А, Iмакс=1А, Uмакс=125В, Pмакс=30Вт, температура эксплуатации- от -60C до +125C</t>
  </si>
  <si>
    <t>3163248</t>
  </si>
  <si>
    <t>Сухарь черт.211-03.166-167 с левой резьбой</t>
  </si>
  <si>
    <t>3163333</t>
  </si>
  <si>
    <t>Ригель люковых закрытий черт.КСЦ.1516.Р14А.39.00СБ</t>
  </si>
  <si>
    <t>3163826</t>
  </si>
  <si>
    <t>Гайка баллера Ст5 черт.Р14-31-28 нижняя, s=90мм, M64</t>
  </si>
  <si>
    <t>3185231</t>
  </si>
  <si>
    <t>Ножницы гильотинные Komatsu C16x6200 N=55кВт, максимальная толщина: мягкой стали-16мм, нержавеющей стали-10мм, 7730х2800х2400</t>
  </si>
  <si>
    <t>3187481</t>
  </si>
  <si>
    <t>Пресс кривошипный ERFURT РКХА 250/5600 кромкогибочный, усилие пресса 250тс, наибольшее расстояние между столом и ползуном в его нижнем положении при наибольшем ходе 500мм, Nпривода=20кВт, 5700х3150х5200</t>
  </si>
  <si>
    <t>3182610</t>
  </si>
  <si>
    <t>Протектор П-КОА-1-1 АП2 ГОСТ 26251-84 алюминиевый</t>
  </si>
  <si>
    <t>024715</t>
  </si>
  <si>
    <t>Головка соединительная ГР-70</t>
  </si>
  <si>
    <t>242620</t>
  </si>
  <si>
    <t>Шифер плоский</t>
  </si>
  <si>
    <t>м2</t>
  </si>
  <si>
    <t>3161774</t>
  </si>
  <si>
    <t>Конек плоский СтройДеталь 145х145</t>
  </si>
  <si>
    <t>3144059</t>
  </si>
  <si>
    <t>Конденсатор электролитический 3,3 мкФ 63В 105С в алюминиевом цилиндрическом корпусе, диапазон рабочих температур от -40 до 105С, допустимое отклонение емкости 20%</t>
  </si>
  <si>
    <t>3150325</t>
  </si>
  <si>
    <t>Конденсатор арт.025445 4,7мкФ, U=63В</t>
  </si>
  <si>
    <t>3130140</t>
  </si>
  <si>
    <t>Арматура светосигнальная СЛЦ-77 ТУ 16-535.062-81 цвет белый, для подачи световых сигналов о режимах полета самолета и о работе отдельных агрегатов и систем, U=28В</t>
  </si>
  <si>
    <t>3150445</t>
  </si>
  <si>
    <t>Лампа индикаторная неоновая ТН-0.2-2 Pзажиг=85Вт, Iразр=0,25мА, цоколь Е10</t>
  </si>
  <si>
    <t>020993</t>
  </si>
  <si>
    <t>Арматура сигнальная АС-12014 желтая</t>
  </si>
  <si>
    <t>3130120</t>
  </si>
  <si>
    <t>Вставка плавкая ВПБ6-34 ОЮО.481.021 ТУ Iном=1,25А, Uном=250В, D=7,2мм, L=30мм</t>
  </si>
  <si>
    <t>063580</t>
  </si>
  <si>
    <t>Светильник НСП02х200-001У2 для лампы накаливания P=200Вт, U=220В</t>
  </si>
  <si>
    <t>920150</t>
  </si>
  <si>
    <t>Диод Д226Б ЩБ3.363.002 ТУ Uобр=400В, Iпр=0.3А</t>
  </si>
  <si>
    <t>3143473</t>
  </si>
  <si>
    <t>Конденсатор электролитический ECAP (К50-35) алюминиевый, 220мкФх63В, 10х17мм P:5мм, 20%, диапазон рабочих температур от -40С до +105С</t>
  </si>
  <si>
    <t>3150432</t>
  </si>
  <si>
    <t>Конденсатор арт.018419 1000мкФ, U=63В</t>
  </si>
  <si>
    <t>3150330</t>
  </si>
  <si>
    <t>Конденсатор электролитический алюминиевый ECAP (К50-35) TKR222M1JL35 2200мкФ, U=63В, 18х35мм</t>
  </si>
  <si>
    <t>275782</t>
  </si>
  <si>
    <t>Светильник стационарный НСП11-200-414У3 ТУ У 3.62-00214267-044-97 Uсети.=220В, 50Гц, IP52, цоколь E27, для лампы накаливания 200Вт, корпус из фенопласта, светопропускающий защитный колпак из силикатного прозрачного стекла, крепление на трубу G3/4-В и</t>
  </si>
  <si>
    <t>3163481</t>
  </si>
  <si>
    <t>Лампа накаливания Т230-500 А90 U=230В, P=500Вт, D=91мм, L=193мм, цоколь E40</t>
  </si>
  <si>
    <t>3150544</t>
  </si>
  <si>
    <t>Стекло к светильнику СС-840, матовое</t>
  </si>
  <si>
    <t>3150660</t>
  </si>
  <si>
    <t>Блок клеммный КБ25-10 Uном=660-400В AC/DC, I=25А, 10 клеммных зажимов, материал фенопласт/латунь, исполнение выводов: винт-винт, УЗ</t>
  </si>
  <si>
    <t>3149808</t>
  </si>
  <si>
    <t>Предохранитель ПК30 Iном=2А, U=250В, диапазон рабочих температур -60 до 100С, материал стекло</t>
  </si>
  <si>
    <t>3151560</t>
  </si>
  <si>
    <t>Электронагреватель трубчатый ТЭН-140А-13/0,63-S-220 ГОСТ 13268-88 воздушный, оболочка углеродистая сталь</t>
  </si>
  <si>
    <t>412385</t>
  </si>
  <si>
    <t>Лампа цилиндрическая Ц 220-230-25-1 E27</t>
  </si>
  <si>
    <t>360435</t>
  </si>
  <si>
    <t>Выключатель автоматический ВА57-31-340010-20УХЛ3 ТУ 16-98 ИГПН.641353.077 ТУ тип выключателя-силовой, Uном.=690В, Iном.=20А, 3P, род тока-AC, Iотсеч.=6кА, монтаж-задняя панель, IP20, УХЛ3, температура эксплуатации от -60C до +40C, с тепловым и электр</t>
  </si>
  <si>
    <t>Коромысло большое со стойкой 0210.05.110 к дизель-генератору Волгодизельмаш 6ЧН 21/21</t>
  </si>
  <si>
    <t>Коромысло малое со стойкой 0210.05.100 к двигателю Волгодизельмаш 6ЧН 21/21</t>
  </si>
  <si>
    <t>Стоимость реализации без НДС,руб. гр.6*гр.7</t>
  </si>
  <si>
    <t>Поршень 832-07001 SKL Motor</t>
  </si>
  <si>
    <t>Приложение 1</t>
  </si>
  <si>
    <t>в АО «ЕРП» по состоянию на 27.03.2026 г.</t>
  </si>
  <si>
    <t>Перечень неликвидных материально-производственных запасов к реализации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</si>
</sst>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_р_._-;\-* #,##0.00_р_._-;_-* &quot;-&quot;??_р_._-;_-@_-"/>
  </numFmts>
  <fonts count="8" x14ac:knownFonts="1">
    <font>
      <sz val="10"/>
      <name val="Arial Cyr"/>
      <charset val="204"/>
    </font>
    <font>
      <sz val="10"/>
      <name val="Arial Cyr"/>
      <charset val="204"/>
    </font>
    <font>
      <sz val="10"/>
      <name val="Tahoma"/>
      <family val="2"/>
      <charset val="204"/>
    </font>
    <font>
      <b/>
      <sz val="12"/>
      <name val="Tahoma"/>
      <family val="2"/>
      <charset val="204"/>
    </font>
    <font>
      <sz val="11"/>
      <name val="Tahoma"/>
      <family val="2"/>
      <charset val="204"/>
    </font>
    <font>
      <b/>
      <sz val="10"/>
      <name val="Tahoma"/>
      <family val="2"/>
      <charset val="204"/>
    </font>
    <font>
      <sz val="9"/>
      <color rgb="FF000000"/>
      <name val="Tahoma"/>
      <family val="2"/>
      <charset val="204"/>
    </font>
    <font>
      <sz val="10"/>
      <color rgb="FFFF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164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0" xfId="0" applyFont="1"/>
    <xf numFmtId="0" fontId="4" fillId="0" borderId="1" xfId="0" applyFont="1" applyBorder="1" applyAlignment="1">
      <alignment horizontal="center"/>
    </xf>
    <xf numFmtId="0" fontId="2" fillId="0" borderId="0" xfId="0" applyFont="1" applyFill="1"/>
    <xf numFmtId="0" fontId="4" fillId="0" borderId="0" xfId="0" applyFont="1" applyFill="1"/>
    <xf numFmtId="2" fontId="2" fillId="0" borderId="0" xfId="0" applyNumberFormat="1" applyFont="1"/>
    <xf numFmtId="2" fontId="4" fillId="0" borderId="1" xfId="0" applyNumberFormat="1" applyFont="1" applyBorder="1" applyAlignment="1">
      <alignment horizontal="center" vertical="center" wrapText="1"/>
    </xf>
    <xf numFmtId="2" fontId="2" fillId="0" borderId="0" xfId="0" applyNumberFormat="1" applyFont="1" applyFill="1"/>
    <xf numFmtId="0" fontId="5" fillId="0" borderId="0" xfId="0" applyFont="1"/>
    <xf numFmtId="2" fontId="5" fillId="0" borderId="0" xfId="0" applyNumberFormat="1" applyFont="1"/>
    <xf numFmtId="1" fontId="4" fillId="0" borderId="1" xfId="0" applyNumberFormat="1" applyFont="1" applyBorder="1" applyAlignment="1">
      <alignment horizontal="center"/>
    </xf>
    <xf numFmtId="0" fontId="5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164" fontId="5" fillId="0" borderId="0" xfId="0" applyNumberFormat="1" applyFont="1" applyAlignment="1">
      <alignment horizontal="right"/>
    </xf>
    <xf numFmtId="0" fontId="2" fillId="0" borderId="0" xfId="0" applyFont="1" applyFill="1" applyAlignment="1">
      <alignment horizontal="right"/>
    </xf>
    <xf numFmtId="0" fontId="0" fillId="0" borderId="1" xfId="0" applyFill="1" applyBorder="1" applyAlignment="1">
      <alignment horizontal="center" vertical="top"/>
    </xf>
    <xf numFmtId="49" fontId="6" fillId="0" borderId="1" xfId="0" applyNumberFormat="1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left" vertical="top" wrapText="1"/>
    </xf>
    <xf numFmtId="4" fontId="6" fillId="0" borderId="1" xfId="0" applyNumberFormat="1" applyFont="1" applyFill="1" applyBorder="1" applyAlignment="1">
      <alignment horizontal="right" vertical="top"/>
    </xf>
    <xf numFmtId="164" fontId="2" fillId="0" borderId="1" xfId="0" applyNumberFormat="1" applyFont="1" applyFill="1" applyBorder="1" applyAlignment="1">
      <alignment horizontal="right" vertical="top"/>
    </xf>
    <xf numFmtId="0" fontId="2" fillId="0" borderId="0" xfId="0" applyFont="1" applyBorder="1"/>
    <xf numFmtId="0" fontId="7" fillId="0" borderId="0" xfId="0" applyFont="1" applyBorder="1" applyAlignment="1">
      <alignment vertical="top"/>
    </xf>
    <xf numFmtId="3" fontId="7" fillId="0" borderId="0" xfId="0" applyNumberFormat="1" applyFont="1" applyBorder="1" applyAlignment="1">
      <alignment horizontal="right" vertical="top"/>
    </xf>
    <xf numFmtId="4" fontId="7" fillId="0" borderId="0" xfId="0" applyNumberFormat="1" applyFont="1" applyBorder="1" applyAlignment="1">
      <alignment horizontal="right" vertical="top"/>
    </xf>
    <xf numFmtId="0" fontId="0" fillId="0" borderId="2" xfId="0" applyFill="1" applyBorder="1" applyAlignment="1">
      <alignment horizontal="center" vertical="top"/>
    </xf>
    <xf numFmtId="49" fontId="6" fillId="0" borderId="2" xfId="0" applyNumberFormat="1" applyFont="1" applyFill="1" applyBorder="1" applyAlignment="1">
      <alignment horizontal="left" vertical="top" wrapText="1"/>
    </xf>
    <xf numFmtId="0" fontId="6" fillId="0" borderId="2" xfId="0" applyFont="1" applyFill="1" applyBorder="1" applyAlignment="1">
      <alignment horizontal="left" vertical="top" wrapText="1"/>
    </xf>
    <xf numFmtId="4" fontId="6" fillId="0" borderId="2" xfId="0" applyNumberFormat="1" applyFont="1" applyFill="1" applyBorder="1" applyAlignment="1">
      <alignment horizontal="right" vertical="top"/>
    </xf>
    <xf numFmtId="164" fontId="2" fillId="0" borderId="2" xfId="0" applyNumberFormat="1" applyFont="1" applyFill="1" applyBorder="1" applyAlignment="1">
      <alignment horizontal="right" vertical="top"/>
    </xf>
    <xf numFmtId="2" fontId="5" fillId="0" borderId="0" xfId="0" applyNumberFormat="1" applyFont="1" applyAlignment="1">
      <alignment horizontal="right"/>
    </xf>
  </cellXfs>
  <cellStyles count="3">
    <cellStyle name="Обычный" xfId="0" builtinId="0"/>
    <cellStyle name="Обычный 2" xfId="1"/>
    <cellStyle name="Финансов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9"/>
  <sheetViews>
    <sheetView tabSelected="1" zoomScale="90" zoomScaleNormal="90" workbookViewId="0">
      <selection activeCell="K6" sqref="K6"/>
    </sheetView>
  </sheetViews>
  <sheetFormatPr defaultRowHeight="12.75" x14ac:dyDescent="0.2"/>
  <cols>
    <col min="1" max="1" width="6.7109375" style="6" bestFit="1" customWidth="1"/>
    <col min="2" max="2" width="13.140625" style="6" customWidth="1"/>
    <col min="3" max="3" width="32.85546875" style="6" customWidth="1"/>
    <col min="4" max="4" width="10.140625" style="6" customWidth="1"/>
    <col min="5" max="6" width="9.5703125" style="6" customWidth="1"/>
    <col min="7" max="7" width="15.7109375" style="10" customWidth="1"/>
    <col min="8" max="8" width="21" style="17" customWidth="1"/>
    <col min="9" max="249" width="9.140625" style="6"/>
    <col min="250" max="250" width="6.7109375" style="6" bestFit="1" customWidth="1"/>
    <col min="251" max="251" width="13.140625" style="6" customWidth="1"/>
    <col min="252" max="252" width="40" style="6" customWidth="1"/>
    <col min="253" max="253" width="12.5703125" style="6" customWidth="1"/>
    <col min="254" max="254" width="12" style="6" customWidth="1"/>
    <col min="255" max="255" width="13" style="6" customWidth="1"/>
    <col min="256" max="256" width="0" style="6" hidden="1" customWidth="1"/>
    <col min="257" max="258" width="18.42578125" style="6" customWidth="1"/>
    <col min="259" max="505" width="9.140625" style="6"/>
    <col min="506" max="506" width="6.7109375" style="6" bestFit="1" customWidth="1"/>
    <col min="507" max="507" width="13.140625" style="6" customWidth="1"/>
    <col min="508" max="508" width="40" style="6" customWidth="1"/>
    <col min="509" max="509" width="12.5703125" style="6" customWidth="1"/>
    <col min="510" max="510" width="12" style="6" customWidth="1"/>
    <col min="511" max="511" width="13" style="6" customWidth="1"/>
    <col min="512" max="512" width="0" style="6" hidden="1" customWidth="1"/>
    <col min="513" max="514" width="18.42578125" style="6" customWidth="1"/>
    <col min="515" max="761" width="9.140625" style="6"/>
    <col min="762" max="762" width="6.7109375" style="6" bestFit="1" customWidth="1"/>
    <col min="763" max="763" width="13.140625" style="6" customWidth="1"/>
    <col min="764" max="764" width="40" style="6" customWidth="1"/>
    <col min="765" max="765" width="12.5703125" style="6" customWidth="1"/>
    <col min="766" max="766" width="12" style="6" customWidth="1"/>
    <col min="767" max="767" width="13" style="6" customWidth="1"/>
    <col min="768" max="768" width="0" style="6" hidden="1" customWidth="1"/>
    <col min="769" max="770" width="18.42578125" style="6" customWidth="1"/>
    <col min="771" max="1017" width="9.140625" style="6"/>
    <col min="1018" max="1018" width="6.7109375" style="6" bestFit="1" customWidth="1"/>
    <col min="1019" max="1019" width="13.140625" style="6" customWidth="1"/>
    <col min="1020" max="1020" width="40" style="6" customWidth="1"/>
    <col min="1021" max="1021" width="12.5703125" style="6" customWidth="1"/>
    <col min="1022" max="1022" width="12" style="6" customWidth="1"/>
    <col min="1023" max="1023" width="13" style="6" customWidth="1"/>
    <col min="1024" max="1024" width="0" style="6" hidden="1" customWidth="1"/>
    <col min="1025" max="1026" width="18.42578125" style="6" customWidth="1"/>
    <col min="1027" max="1273" width="9.140625" style="6"/>
    <col min="1274" max="1274" width="6.7109375" style="6" bestFit="1" customWidth="1"/>
    <col min="1275" max="1275" width="13.140625" style="6" customWidth="1"/>
    <col min="1276" max="1276" width="40" style="6" customWidth="1"/>
    <col min="1277" max="1277" width="12.5703125" style="6" customWidth="1"/>
    <col min="1278" max="1278" width="12" style="6" customWidth="1"/>
    <col min="1279" max="1279" width="13" style="6" customWidth="1"/>
    <col min="1280" max="1280" width="0" style="6" hidden="1" customWidth="1"/>
    <col min="1281" max="1282" width="18.42578125" style="6" customWidth="1"/>
    <col min="1283" max="1529" width="9.140625" style="6"/>
    <col min="1530" max="1530" width="6.7109375" style="6" bestFit="1" customWidth="1"/>
    <col min="1531" max="1531" width="13.140625" style="6" customWidth="1"/>
    <col min="1532" max="1532" width="40" style="6" customWidth="1"/>
    <col min="1533" max="1533" width="12.5703125" style="6" customWidth="1"/>
    <col min="1534" max="1534" width="12" style="6" customWidth="1"/>
    <col min="1535" max="1535" width="13" style="6" customWidth="1"/>
    <col min="1536" max="1536" width="0" style="6" hidden="1" customWidth="1"/>
    <col min="1537" max="1538" width="18.42578125" style="6" customWidth="1"/>
    <col min="1539" max="1785" width="9.140625" style="6"/>
    <col min="1786" max="1786" width="6.7109375" style="6" bestFit="1" customWidth="1"/>
    <col min="1787" max="1787" width="13.140625" style="6" customWidth="1"/>
    <col min="1788" max="1788" width="40" style="6" customWidth="1"/>
    <col min="1789" max="1789" width="12.5703125" style="6" customWidth="1"/>
    <col min="1790" max="1790" width="12" style="6" customWidth="1"/>
    <col min="1791" max="1791" width="13" style="6" customWidth="1"/>
    <col min="1792" max="1792" width="0" style="6" hidden="1" customWidth="1"/>
    <col min="1793" max="1794" width="18.42578125" style="6" customWidth="1"/>
    <col min="1795" max="2041" width="9.140625" style="6"/>
    <col min="2042" max="2042" width="6.7109375" style="6" bestFit="1" customWidth="1"/>
    <col min="2043" max="2043" width="13.140625" style="6" customWidth="1"/>
    <col min="2044" max="2044" width="40" style="6" customWidth="1"/>
    <col min="2045" max="2045" width="12.5703125" style="6" customWidth="1"/>
    <col min="2046" max="2046" width="12" style="6" customWidth="1"/>
    <col min="2047" max="2047" width="13" style="6" customWidth="1"/>
    <col min="2048" max="2048" width="0" style="6" hidden="1" customWidth="1"/>
    <col min="2049" max="2050" width="18.42578125" style="6" customWidth="1"/>
    <col min="2051" max="2297" width="9.140625" style="6"/>
    <col min="2298" max="2298" width="6.7109375" style="6" bestFit="1" customWidth="1"/>
    <col min="2299" max="2299" width="13.140625" style="6" customWidth="1"/>
    <col min="2300" max="2300" width="40" style="6" customWidth="1"/>
    <col min="2301" max="2301" width="12.5703125" style="6" customWidth="1"/>
    <col min="2302" max="2302" width="12" style="6" customWidth="1"/>
    <col min="2303" max="2303" width="13" style="6" customWidth="1"/>
    <col min="2304" max="2304" width="0" style="6" hidden="1" customWidth="1"/>
    <col min="2305" max="2306" width="18.42578125" style="6" customWidth="1"/>
    <col min="2307" max="2553" width="9.140625" style="6"/>
    <col min="2554" max="2554" width="6.7109375" style="6" bestFit="1" customWidth="1"/>
    <col min="2555" max="2555" width="13.140625" style="6" customWidth="1"/>
    <col min="2556" max="2556" width="40" style="6" customWidth="1"/>
    <col min="2557" max="2557" width="12.5703125" style="6" customWidth="1"/>
    <col min="2558" max="2558" width="12" style="6" customWidth="1"/>
    <col min="2559" max="2559" width="13" style="6" customWidth="1"/>
    <col min="2560" max="2560" width="0" style="6" hidden="1" customWidth="1"/>
    <col min="2561" max="2562" width="18.42578125" style="6" customWidth="1"/>
    <col min="2563" max="2809" width="9.140625" style="6"/>
    <col min="2810" max="2810" width="6.7109375" style="6" bestFit="1" customWidth="1"/>
    <col min="2811" max="2811" width="13.140625" style="6" customWidth="1"/>
    <col min="2812" max="2812" width="40" style="6" customWidth="1"/>
    <col min="2813" max="2813" width="12.5703125" style="6" customWidth="1"/>
    <col min="2814" max="2814" width="12" style="6" customWidth="1"/>
    <col min="2815" max="2815" width="13" style="6" customWidth="1"/>
    <col min="2816" max="2816" width="0" style="6" hidden="1" customWidth="1"/>
    <col min="2817" max="2818" width="18.42578125" style="6" customWidth="1"/>
    <col min="2819" max="3065" width="9.140625" style="6"/>
    <col min="3066" max="3066" width="6.7109375" style="6" bestFit="1" customWidth="1"/>
    <col min="3067" max="3067" width="13.140625" style="6" customWidth="1"/>
    <col min="3068" max="3068" width="40" style="6" customWidth="1"/>
    <col min="3069" max="3069" width="12.5703125" style="6" customWidth="1"/>
    <col min="3070" max="3070" width="12" style="6" customWidth="1"/>
    <col min="3071" max="3071" width="13" style="6" customWidth="1"/>
    <col min="3072" max="3072" width="0" style="6" hidden="1" customWidth="1"/>
    <col min="3073" max="3074" width="18.42578125" style="6" customWidth="1"/>
    <col min="3075" max="3321" width="9.140625" style="6"/>
    <col min="3322" max="3322" width="6.7109375" style="6" bestFit="1" customWidth="1"/>
    <col min="3323" max="3323" width="13.140625" style="6" customWidth="1"/>
    <col min="3324" max="3324" width="40" style="6" customWidth="1"/>
    <col min="3325" max="3325" width="12.5703125" style="6" customWidth="1"/>
    <col min="3326" max="3326" width="12" style="6" customWidth="1"/>
    <col min="3327" max="3327" width="13" style="6" customWidth="1"/>
    <col min="3328" max="3328" width="0" style="6" hidden="1" customWidth="1"/>
    <col min="3329" max="3330" width="18.42578125" style="6" customWidth="1"/>
    <col min="3331" max="3577" width="9.140625" style="6"/>
    <col min="3578" max="3578" width="6.7109375" style="6" bestFit="1" customWidth="1"/>
    <col min="3579" max="3579" width="13.140625" style="6" customWidth="1"/>
    <col min="3580" max="3580" width="40" style="6" customWidth="1"/>
    <col min="3581" max="3581" width="12.5703125" style="6" customWidth="1"/>
    <col min="3582" max="3582" width="12" style="6" customWidth="1"/>
    <col min="3583" max="3583" width="13" style="6" customWidth="1"/>
    <col min="3584" max="3584" width="0" style="6" hidden="1" customWidth="1"/>
    <col min="3585" max="3586" width="18.42578125" style="6" customWidth="1"/>
    <col min="3587" max="3833" width="9.140625" style="6"/>
    <col min="3834" max="3834" width="6.7109375" style="6" bestFit="1" customWidth="1"/>
    <col min="3835" max="3835" width="13.140625" style="6" customWidth="1"/>
    <col min="3836" max="3836" width="40" style="6" customWidth="1"/>
    <col min="3837" max="3837" width="12.5703125" style="6" customWidth="1"/>
    <col min="3838" max="3838" width="12" style="6" customWidth="1"/>
    <col min="3839" max="3839" width="13" style="6" customWidth="1"/>
    <col min="3840" max="3840" width="0" style="6" hidden="1" customWidth="1"/>
    <col min="3841" max="3842" width="18.42578125" style="6" customWidth="1"/>
    <col min="3843" max="4089" width="9.140625" style="6"/>
    <col min="4090" max="4090" width="6.7109375" style="6" bestFit="1" customWidth="1"/>
    <col min="4091" max="4091" width="13.140625" style="6" customWidth="1"/>
    <col min="4092" max="4092" width="40" style="6" customWidth="1"/>
    <col min="4093" max="4093" width="12.5703125" style="6" customWidth="1"/>
    <col min="4094" max="4094" width="12" style="6" customWidth="1"/>
    <col min="4095" max="4095" width="13" style="6" customWidth="1"/>
    <col min="4096" max="4096" width="0" style="6" hidden="1" customWidth="1"/>
    <col min="4097" max="4098" width="18.42578125" style="6" customWidth="1"/>
    <col min="4099" max="4345" width="9.140625" style="6"/>
    <col min="4346" max="4346" width="6.7109375" style="6" bestFit="1" customWidth="1"/>
    <col min="4347" max="4347" width="13.140625" style="6" customWidth="1"/>
    <col min="4348" max="4348" width="40" style="6" customWidth="1"/>
    <col min="4349" max="4349" width="12.5703125" style="6" customWidth="1"/>
    <col min="4350" max="4350" width="12" style="6" customWidth="1"/>
    <col min="4351" max="4351" width="13" style="6" customWidth="1"/>
    <col min="4352" max="4352" width="0" style="6" hidden="1" customWidth="1"/>
    <col min="4353" max="4354" width="18.42578125" style="6" customWidth="1"/>
    <col min="4355" max="4601" width="9.140625" style="6"/>
    <col min="4602" max="4602" width="6.7109375" style="6" bestFit="1" customWidth="1"/>
    <col min="4603" max="4603" width="13.140625" style="6" customWidth="1"/>
    <col min="4604" max="4604" width="40" style="6" customWidth="1"/>
    <col min="4605" max="4605" width="12.5703125" style="6" customWidth="1"/>
    <col min="4606" max="4606" width="12" style="6" customWidth="1"/>
    <col min="4607" max="4607" width="13" style="6" customWidth="1"/>
    <col min="4608" max="4608" width="0" style="6" hidden="1" customWidth="1"/>
    <col min="4609" max="4610" width="18.42578125" style="6" customWidth="1"/>
    <col min="4611" max="4857" width="9.140625" style="6"/>
    <col min="4858" max="4858" width="6.7109375" style="6" bestFit="1" customWidth="1"/>
    <col min="4859" max="4859" width="13.140625" style="6" customWidth="1"/>
    <col min="4860" max="4860" width="40" style="6" customWidth="1"/>
    <col min="4861" max="4861" width="12.5703125" style="6" customWidth="1"/>
    <col min="4862" max="4862" width="12" style="6" customWidth="1"/>
    <col min="4863" max="4863" width="13" style="6" customWidth="1"/>
    <col min="4864" max="4864" width="0" style="6" hidden="1" customWidth="1"/>
    <col min="4865" max="4866" width="18.42578125" style="6" customWidth="1"/>
    <col min="4867" max="5113" width="9.140625" style="6"/>
    <col min="5114" max="5114" width="6.7109375" style="6" bestFit="1" customWidth="1"/>
    <col min="5115" max="5115" width="13.140625" style="6" customWidth="1"/>
    <col min="5116" max="5116" width="40" style="6" customWidth="1"/>
    <col min="5117" max="5117" width="12.5703125" style="6" customWidth="1"/>
    <col min="5118" max="5118" width="12" style="6" customWidth="1"/>
    <col min="5119" max="5119" width="13" style="6" customWidth="1"/>
    <col min="5120" max="5120" width="0" style="6" hidden="1" customWidth="1"/>
    <col min="5121" max="5122" width="18.42578125" style="6" customWidth="1"/>
    <col min="5123" max="5369" width="9.140625" style="6"/>
    <col min="5370" max="5370" width="6.7109375" style="6" bestFit="1" customWidth="1"/>
    <col min="5371" max="5371" width="13.140625" style="6" customWidth="1"/>
    <col min="5372" max="5372" width="40" style="6" customWidth="1"/>
    <col min="5373" max="5373" width="12.5703125" style="6" customWidth="1"/>
    <col min="5374" max="5374" width="12" style="6" customWidth="1"/>
    <col min="5375" max="5375" width="13" style="6" customWidth="1"/>
    <col min="5376" max="5376" width="0" style="6" hidden="1" customWidth="1"/>
    <col min="5377" max="5378" width="18.42578125" style="6" customWidth="1"/>
    <col min="5379" max="5625" width="9.140625" style="6"/>
    <col min="5626" max="5626" width="6.7109375" style="6" bestFit="1" customWidth="1"/>
    <col min="5627" max="5627" width="13.140625" style="6" customWidth="1"/>
    <col min="5628" max="5628" width="40" style="6" customWidth="1"/>
    <col min="5629" max="5629" width="12.5703125" style="6" customWidth="1"/>
    <col min="5630" max="5630" width="12" style="6" customWidth="1"/>
    <col min="5631" max="5631" width="13" style="6" customWidth="1"/>
    <col min="5632" max="5632" width="0" style="6" hidden="1" customWidth="1"/>
    <col min="5633" max="5634" width="18.42578125" style="6" customWidth="1"/>
    <col min="5635" max="5881" width="9.140625" style="6"/>
    <col min="5882" max="5882" width="6.7109375" style="6" bestFit="1" customWidth="1"/>
    <col min="5883" max="5883" width="13.140625" style="6" customWidth="1"/>
    <col min="5884" max="5884" width="40" style="6" customWidth="1"/>
    <col min="5885" max="5885" width="12.5703125" style="6" customWidth="1"/>
    <col min="5886" max="5886" width="12" style="6" customWidth="1"/>
    <col min="5887" max="5887" width="13" style="6" customWidth="1"/>
    <col min="5888" max="5888" width="0" style="6" hidden="1" customWidth="1"/>
    <col min="5889" max="5890" width="18.42578125" style="6" customWidth="1"/>
    <col min="5891" max="6137" width="9.140625" style="6"/>
    <col min="6138" max="6138" width="6.7109375" style="6" bestFit="1" customWidth="1"/>
    <col min="6139" max="6139" width="13.140625" style="6" customWidth="1"/>
    <col min="6140" max="6140" width="40" style="6" customWidth="1"/>
    <col min="6141" max="6141" width="12.5703125" style="6" customWidth="1"/>
    <col min="6142" max="6142" width="12" style="6" customWidth="1"/>
    <col min="6143" max="6143" width="13" style="6" customWidth="1"/>
    <col min="6144" max="6144" width="0" style="6" hidden="1" customWidth="1"/>
    <col min="6145" max="6146" width="18.42578125" style="6" customWidth="1"/>
    <col min="6147" max="6393" width="9.140625" style="6"/>
    <col min="6394" max="6394" width="6.7109375" style="6" bestFit="1" customWidth="1"/>
    <col min="6395" max="6395" width="13.140625" style="6" customWidth="1"/>
    <col min="6396" max="6396" width="40" style="6" customWidth="1"/>
    <col min="6397" max="6397" width="12.5703125" style="6" customWidth="1"/>
    <col min="6398" max="6398" width="12" style="6" customWidth="1"/>
    <col min="6399" max="6399" width="13" style="6" customWidth="1"/>
    <col min="6400" max="6400" width="0" style="6" hidden="1" customWidth="1"/>
    <col min="6401" max="6402" width="18.42578125" style="6" customWidth="1"/>
    <col min="6403" max="6649" width="9.140625" style="6"/>
    <col min="6650" max="6650" width="6.7109375" style="6" bestFit="1" customWidth="1"/>
    <col min="6651" max="6651" width="13.140625" style="6" customWidth="1"/>
    <col min="6652" max="6652" width="40" style="6" customWidth="1"/>
    <col min="6653" max="6653" width="12.5703125" style="6" customWidth="1"/>
    <col min="6654" max="6654" width="12" style="6" customWidth="1"/>
    <col min="6655" max="6655" width="13" style="6" customWidth="1"/>
    <col min="6656" max="6656" width="0" style="6" hidden="1" customWidth="1"/>
    <col min="6657" max="6658" width="18.42578125" style="6" customWidth="1"/>
    <col min="6659" max="6905" width="9.140625" style="6"/>
    <col min="6906" max="6906" width="6.7109375" style="6" bestFit="1" customWidth="1"/>
    <col min="6907" max="6907" width="13.140625" style="6" customWidth="1"/>
    <col min="6908" max="6908" width="40" style="6" customWidth="1"/>
    <col min="6909" max="6909" width="12.5703125" style="6" customWidth="1"/>
    <col min="6910" max="6910" width="12" style="6" customWidth="1"/>
    <col min="6911" max="6911" width="13" style="6" customWidth="1"/>
    <col min="6912" max="6912" width="0" style="6" hidden="1" customWidth="1"/>
    <col min="6913" max="6914" width="18.42578125" style="6" customWidth="1"/>
    <col min="6915" max="7161" width="9.140625" style="6"/>
    <col min="7162" max="7162" width="6.7109375" style="6" bestFit="1" customWidth="1"/>
    <col min="7163" max="7163" width="13.140625" style="6" customWidth="1"/>
    <col min="7164" max="7164" width="40" style="6" customWidth="1"/>
    <col min="7165" max="7165" width="12.5703125" style="6" customWidth="1"/>
    <col min="7166" max="7166" width="12" style="6" customWidth="1"/>
    <col min="7167" max="7167" width="13" style="6" customWidth="1"/>
    <col min="7168" max="7168" width="0" style="6" hidden="1" customWidth="1"/>
    <col min="7169" max="7170" width="18.42578125" style="6" customWidth="1"/>
    <col min="7171" max="7417" width="9.140625" style="6"/>
    <col min="7418" max="7418" width="6.7109375" style="6" bestFit="1" customWidth="1"/>
    <col min="7419" max="7419" width="13.140625" style="6" customWidth="1"/>
    <col min="7420" max="7420" width="40" style="6" customWidth="1"/>
    <col min="7421" max="7421" width="12.5703125" style="6" customWidth="1"/>
    <col min="7422" max="7422" width="12" style="6" customWidth="1"/>
    <col min="7423" max="7423" width="13" style="6" customWidth="1"/>
    <col min="7424" max="7424" width="0" style="6" hidden="1" customWidth="1"/>
    <col min="7425" max="7426" width="18.42578125" style="6" customWidth="1"/>
    <col min="7427" max="7673" width="9.140625" style="6"/>
    <col min="7674" max="7674" width="6.7109375" style="6" bestFit="1" customWidth="1"/>
    <col min="7675" max="7675" width="13.140625" style="6" customWidth="1"/>
    <col min="7676" max="7676" width="40" style="6" customWidth="1"/>
    <col min="7677" max="7677" width="12.5703125" style="6" customWidth="1"/>
    <col min="7678" max="7678" width="12" style="6" customWidth="1"/>
    <col min="7679" max="7679" width="13" style="6" customWidth="1"/>
    <col min="7680" max="7680" width="0" style="6" hidden="1" customWidth="1"/>
    <col min="7681" max="7682" width="18.42578125" style="6" customWidth="1"/>
    <col min="7683" max="7929" width="9.140625" style="6"/>
    <col min="7930" max="7930" width="6.7109375" style="6" bestFit="1" customWidth="1"/>
    <col min="7931" max="7931" width="13.140625" style="6" customWidth="1"/>
    <col min="7932" max="7932" width="40" style="6" customWidth="1"/>
    <col min="7933" max="7933" width="12.5703125" style="6" customWidth="1"/>
    <col min="7934" max="7934" width="12" style="6" customWidth="1"/>
    <col min="7935" max="7935" width="13" style="6" customWidth="1"/>
    <col min="7936" max="7936" width="0" style="6" hidden="1" customWidth="1"/>
    <col min="7937" max="7938" width="18.42578125" style="6" customWidth="1"/>
    <col min="7939" max="8185" width="9.140625" style="6"/>
    <col min="8186" max="8186" width="6.7109375" style="6" bestFit="1" customWidth="1"/>
    <col min="8187" max="8187" width="13.140625" style="6" customWidth="1"/>
    <col min="8188" max="8188" width="40" style="6" customWidth="1"/>
    <col min="8189" max="8189" width="12.5703125" style="6" customWidth="1"/>
    <col min="8190" max="8190" width="12" style="6" customWidth="1"/>
    <col min="8191" max="8191" width="13" style="6" customWidth="1"/>
    <col min="8192" max="8192" width="0" style="6" hidden="1" customWidth="1"/>
    <col min="8193" max="8194" width="18.42578125" style="6" customWidth="1"/>
    <col min="8195" max="8441" width="9.140625" style="6"/>
    <col min="8442" max="8442" width="6.7109375" style="6" bestFit="1" customWidth="1"/>
    <col min="8443" max="8443" width="13.140625" style="6" customWidth="1"/>
    <col min="8444" max="8444" width="40" style="6" customWidth="1"/>
    <col min="8445" max="8445" width="12.5703125" style="6" customWidth="1"/>
    <col min="8446" max="8446" width="12" style="6" customWidth="1"/>
    <col min="8447" max="8447" width="13" style="6" customWidth="1"/>
    <col min="8448" max="8448" width="0" style="6" hidden="1" customWidth="1"/>
    <col min="8449" max="8450" width="18.42578125" style="6" customWidth="1"/>
    <col min="8451" max="8697" width="9.140625" style="6"/>
    <col min="8698" max="8698" width="6.7109375" style="6" bestFit="1" customWidth="1"/>
    <col min="8699" max="8699" width="13.140625" style="6" customWidth="1"/>
    <col min="8700" max="8700" width="40" style="6" customWidth="1"/>
    <col min="8701" max="8701" width="12.5703125" style="6" customWidth="1"/>
    <col min="8702" max="8702" width="12" style="6" customWidth="1"/>
    <col min="8703" max="8703" width="13" style="6" customWidth="1"/>
    <col min="8704" max="8704" width="0" style="6" hidden="1" customWidth="1"/>
    <col min="8705" max="8706" width="18.42578125" style="6" customWidth="1"/>
    <col min="8707" max="8953" width="9.140625" style="6"/>
    <col min="8954" max="8954" width="6.7109375" style="6" bestFit="1" customWidth="1"/>
    <col min="8955" max="8955" width="13.140625" style="6" customWidth="1"/>
    <col min="8956" max="8956" width="40" style="6" customWidth="1"/>
    <col min="8957" max="8957" width="12.5703125" style="6" customWidth="1"/>
    <col min="8958" max="8958" width="12" style="6" customWidth="1"/>
    <col min="8959" max="8959" width="13" style="6" customWidth="1"/>
    <col min="8960" max="8960" width="0" style="6" hidden="1" customWidth="1"/>
    <col min="8961" max="8962" width="18.42578125" style="6" customWidth="1"/>
    <col min="8963" max="9209" width="9.140625" style="6"/>
    <col min="9210" max="9210" width="6.7109375" style="6" bestFit="1" customWidth="1"/>
    <col min="9211" max="9211" width="13.140625" style="6" customWidth="1"/>
    <col min="9212" max="9212" width="40" style="6" customWidth="1"/>
    <col min="9213" max="9213" width="12.5703125" style="6" customWidth="1"/>
    <col min="9214" max="9214" width="12" style="6" customWidth="1"/>
    <col min="9215" max="9215" width="13" style="6" customWidth="1"/>
    <col min="9216" max="9216" width="0" style="6" hidden="1" customWidth="1"/>
    <col min="9217" max="9218" width="18.42578125" style="6" customWidth="1"/>
    <col min="9219" max="9465" width="9.140625" style="6"/>
    <col min="9466" max="9466" width="6.7109375" style="6" bestFit="1" customWidth="1"/>
    <col min="9467" max="9467" width="13.140625" style="6" customWidth="1"/>
    <col min="9468" max="9468" width="40" style="6" customWidth="1"/>
    <col min="9469" max="9469" width="12.5703125" style="6" customWidth="1"/>
    <col min="9470" max="9470" width="12" style="6" customWidth="1"/>
    <col min="9471" max="9471" width="13" style="6" customWidth="1"/>
    <col min="9472" max="9472" width="0" style="6" hidden="1" customWidth="1"/>
    <col min="9473" max="9474" width="18.42578125" style="6" customWidth="1"/>
    <col min="9475" max="9721" width="9.140625" style="6"/>
    <col min="9722" max="9722" width="6.7109375" style="6" bestFit="1" customWidth="1"/>
    <col min="9723" max="9723" width="13.140625" style="6" customWidth="1"/>
    <col min="9724" max="9724" width="40" style="6" customWidth="1"/>
    <col min="9725" max="9725" width="12.5703125" style="6" customWidth="1"/>
    <col min="9726" max="9726" width="12" style="6" customWidth="1"/>
    <col min="9727" max="9727" width="13" style="6" customWidth="1"/>
    <col min="9728" max="9728" width="0" style="6" hidden="1" customWidth="1"/>
    <col min="9729" max="9730" width="18.42578125" style="6" customWidth="1"/>
    <col min="9731" max="9977" width="9.140625" style="6"/>
    <col min="9978" max="9978" width="6.7109375" style="6" bestFit="1" customWidth="1"/>
    <col min="9979" max="9979" width="13.140625" style="6" customWidth="1"/>
    <col min="9980" max="9980" width="40" style="6" customWidth="1"/>
    <col min="9981" max="9981" width="12.5703125" style="6" customWidth="1"/>
    <col min="9982" max="9982" width="12" style="6" customWidth="1"/>
    <col min="9983" max="9983" width="13" style="6" customWidth="1"/>
    <col min="9984" max="9984" width="0" style="6" hidden="1" customWidth="1"/>
    <col min="9985" max="9986" width="18.42578125" style="6" customWidth="1"/>
    <col min="9987" max="10233" width="9.140625" style="6"/>
    <col min="10234" max="10234" width="6.7109375" style="6" bestFit="1" customWidth="1"/>
    <col min="10235" max="10235" width="13.140625" style="6" customWidth="1"/>
    <col min="10236" max="10236" width="40" style="6" customWidth="1"/>
    <col min="10237" max="10237" width="12.5703125" style="6" customWidth="1"/>
    <col min="10238" max="10238" width="12" style="6" customWidth="1"/>
    <col min="10239" max="10239" width="13" style="6" customWidth="1"/>
    <col min="10240" max="10240" width="0" style="6" hidden="1" customWidth="1"/>
    <col min="10241" max="10242" width="18.42578125" style="6" customWidth="1"/>
    <col min="10243" max="10489" width="9.140625" style="6"/>
    <col min="10490" max="10490" width="6.7109375" style="6" bestFit="1" customWidth="1"/>
    <col min="10491" max="10491" width="13.140625" style="6" customWidth="1"/>
    <col min="10492" max="10492" width="40" style="6" customWidth="1"/>
    <col min="10493" max="10493" width="12.5703125" style="6" customWidth="1"/>
    <col min="10494" max="10494" width="12" style="6" customWidth="1"/>
    <col min="10495" max="10495" width="13" style="6" customWidth="1"/>
    <col min="10496" max="10496" width="0" style="6" hidden="1" customWidth="1"/>
    <col min="10497" max="10498" width="18.42578125" style="6" customWidth="1"/>
    <col min="10499" max="10745" width="9.140625" style="6"/>
    <col min="10746" max="10746" width="6.7109375" style="6" bestFit="1" customWidth="1"/>
    <col min="10747" max="10747" width="13.140625" style="6" customWidth="1"/>
    <col min="10748" max="10748" width="40" style="6" customWidth="1"/>
    <col min="10749" max="10749" width="12.5703125" style="6" customWidth="1"/>
    <col min="10750" max="10750" width="12" style="6" customWidth="1"/>
    <col min="10751" max="10751" width="13" style="6" customWidth="1"/>
    <col min="10752" max="10752" width="0" style="6" hidden="1" customWidth="1"/>
    <col min="10753" max="10754" width="18.42578125" style="6" customWidth="1"/>
    <col min="10755" max="11001" width="9.140625" style="6"/>
    <col min="11002" max="11002" width="6.7109375" style="6" bestFit="1" customWidth="1"/>
    <col min="11003" max="11003" width="13.140625" style="6" customWidth="1"/>
    <col min="11004" max="11004" width="40" style="6" customWidth="1"/>
    <col min="11005" max="11005" width="12.5703125" style="6" customWidth="1"/>
    <col min="11006" max="11006" width="12" style="6" customWidth="1"/>
    <col min="11007" max="11007" width="13" style="6" customWidth="1"/>
    <col min="11008" max="11008" width="0" style="6" hidden="1" customWidth="1"/>
    <col min="11009" max="11010" width="18.42578125" style="6" customWidth="1"/>
    <col min="11011" max="11257" width="9.140625" style="6"/>
    <col min="11258" max="11258" width="6.7109375" style="6" bestFit="1" customWidth="1"/>
    <col min="11259" max="11259" width="13.140625" style="6" customWidth="1"/>
    <col min="11260" max="11260" width="40" style="6" customWidth="1"/>
    <col min="11261" max="11261" width="12.5703125" style="6" customWidth="1"/>
    <col min="11262" max="11262" width="12" style="6" customWidth="1"/>
    <col min="11263" max="11263" width="13" style="6" customWidth="1"/>
    <col min="11264" max="11264" width="0" style="6" hidden="1" customWidth="1"/>
    <col min="11265" max="11266" width="18.42578125" style="6" customWidth="1"/>
    <col min="11267" max="11513" width="9.140625" style="6"/>
    <col min="11514" max="11514" width="6.7109375" style="6" bestFit="1" customWidth="1"/>
    <col min="11515" max="11515" width="13.140625" style="6" customWidth="1"/>
    <col min="11516" max="11516" width="40" style="6" customWidth="1"/>
    <col min="11517" max="11517" width="12.5703125" style="6" customWidth="1"/>
    <col min="11518" max="11518" width="12" style="6" customWidth="1"/>
    <col min="11519" max="11519" width="13" style="6" customWidth="1"/>
    <col min="11520" max="11520" width="0" style="6" hidden="1" customWidth="1"/>
    <col min="11521" max="11522" width="18.42578125" style="6" customWidth="1"/>
    <col min="11523" max="11769" width="9.140625" style="6"/>
    <col min="11770" max="11770" width="6.7109375" style="6" bestFit="1" customWidth="1"/>
    <col min="11771" max="11771" width="13.140625" style="6" customWidth="1"/>
    <col min="11772" max="11772" width="40" style="6" customWidth="1"/>
    <col min="11773" max="11773" width="12.5703125" style="6" customWidth="1"/>
    <col min="11774" max="11774" width="12" style="6" customWidth="1"/>
    <col min="11775" max="11775" width="13" style="6" customWidth="1"/>
    <col min="11776" max="11776" width="0" style="6" hidden="1" customWidth="1"/>
    <col min="11777" max="11778" width="18.42578125" style="6" customWidth="1"/>
    <col min="11779" max="12025" width="9.140625" style="6"/>
    <col min="12026" max="12026" width="6.7109375" style="6" bestFit="1" customWidth="1"/>
    <col min="12027" max="12027" width="13.140625" style="6" customWidth="1"/>
    <col min="12028" max="12028" width="40" style="6" customWidth="1"/>
    <col min="12029" max="12029" width="12.5703125" style="6" customWidth="1"/>
    <col min="12030" max="12030" width="12" style="6" customWidth="1"/>
    <col min="12031" max="12031" width="13" style="6" customWidth="1"/>
    <col min="12032" max="12032" width="0" style="6" hidden="1" customWidth="1"/>
    <col min="12033" max="12034" width="18.42578125" style="6" customWidth="1"/>
    <col min="12035" max="12281" width="9.140625" style="6"/>
    <col min="12282" max="12282" width="6.7109375" style="6" bestFit="1" customWidth="1"/>
    <col min="12283" max="12283" width="13.140625" style="6" customWidth="1"/>
    <col min="12284" max="12284" width="40" style="6" customWidth="1"/>
    <col min="12285" max="12285" width="12.5703125" style="6" customWidth="1"/>
    <col min="12286" max="12286" width="12" style="6" customWidth="1"/>
    <col min="12287" max="12287" width="13" style="6" customWidth="1"/>
    <col min="12288" max="12288" width="0" style="6" hidden="1" customWidth="1"/>
    <col min="12289" max="12290" width="18.42578125" style="6" customWidth="1"/>
    <col min="12291" max="12537" width="9.140625" style="6"/>
    <col min="12538" max="12538" width="6.7109375" style="6" bestFit="1" customWidth="1"/>
    <col min="12539" max="12539" width="13.140625" style="6" customWidth="1"/>
    <col min="12540" max="12540" width="40" style="6" customWidth="1"/>
    <col min="12541" max="12541" width="12.5703125" style="6" customWidth="1"/>
    <col min="12542" max="12542" width="12" style="6" customWidth="1"/>
    <col min="12543" max="12543" width="13" style="6" customWidth="1"/>
    <col min="12544" max="12544" width="0" style="6" hidden="1" customWidth="1"/>
    <col min="12545" max="12546" width="18.42578125" style="6" customWidth="1"/>
    <col min="12547" max="12793" width="9.140625" style="6"/>
    <col min="12794" max="12794" width="6.7109375" style="6" bestFit="1" customWidth="1"/>
    <col min="12795" max="12795" width="13.140625" style="6" customWidth="1"/>
    <col min="12796" max="12796" width="40" style="6" customWidth="1"/>
    <col min="12797" max="12797" width="12.5703125" style="6" customWidth="1"/>
    <col min="12798" max="12798" width="12" style="6" customWidth="1"/>
    <col min="12799" max="12799" width="13" style="6" customWidth="1"/>
    <col min="12800" max="12800" width="0" style="6" hidden="1" customWidth="1"/>
    <col min="12801" max="12802" width="18.42578125" style="6" customWidth="1"/>
    <col min="12803" max="13049" width="9.140625" style="6"/>
    <col min="13050" max="13050" width="6.7109375" style="6" bestFit="1" customWidth="1"/>
    <col min="13051" max="13051" width="13.140625" style="6" customWidth="1"/>
    <col min="13052" max="13052" width="40" style="6" customWidth="1"/>
    <col min="13053" max="13053" width="12.5703125" style="6" customWidth="1"/>
    <col min="13054" max="13054" width="12" style="6" customWidth="1"/>
    <col min="13055" max="13055" width="13" style="6" customWidth="1"/>
    <col min="13056" max="13056" width="0" style="6" hidden="1" customWidth="1"/>
    <col min="13057" max="13058" width="18.42578125" style="6" customWidth="1"/>
    <col min="13059" max="13305" width="9.140625" style="6"/>
    <col min="13306" max="13306" width="6.7109375" style="6" bestFit="1" customWidth="1"/>
    <col min="13307" max="13307" width="13.140625" style="6" customWidth="1"/>
    <col min="13308" max="13308" width="40" style="6" customWidth="1"/>
    <col min="13309" max="13309" width="12.5703125" style="6" customWidth="1"/>
    <col min="13310" max="13310" width="12" style="6" customWidth="1"/>
    <col min="13311" max="13311" width="13" style="6" customWidth="1"/>
    <col min="13312" max="13312" width="0" style="6" hidden="1" customWidth="1"/>
    <col min="13313" max="13314" width="18.42578125" style="6" customWidth="1"/>
    <col min="13315" max="13561" width="9.140625" style="6"/>
    <col min="13562" max="13562" width="6.7109375" style="6" bestFit="1" customWidth="1"/>
    <col min="13563" max="13563" width="13.140625" style="6" customWidth="1"/>
    <col min="13564" max="13564" width="40" style="6" customWidth="1"/>
    <col min="13565" max="13565" width="12.5703125" style="6" customWidth="1"/>
    <col min="13566" max="13566" width="12" style="6" customWidth="1"/>
    <col min="13567" max="13567" width="13" style="6" customWidth="1"/>
    <col min="13568" max="13568" width="0" style="6" hidden="1" customWidth="1"/>
    <col min="13569" max="13570" width="18.42578125" style="6" customWidth="1"/>
    <col min="13571" max="13817" width="9.140625" style="6"/>
    <col min="13818" max="13818" width="6.7109375" style="6" bestFit="1" customWidth="1"/>
    <col min="13819" max="13819" width="13.140625" style="6" customWidth="1"/>
    <col min="13820" max="13820" width="40" style="6" customWidth="1"/>
    <col min="13821" max="13821" width="12.5703125" style="6" customWidth="1"/>
    <col min="13822" max="13822" width="12" style="6" customWidth="1"/>
    <col min="13823" max="13823" width="13" style="6" customWidth="1"/>
    <col min="13824" max="13824" width="0" style="6" hidden="1" customWidth="1"/>
    <col min="13825" max="13826" width="18.42578125" style="6" customWidth="1"/>
    <col min="13827" max="14073" width="9.140625" style="6"/>
    <col min="14074" max="14074" width="6.7109375" style="6" bestFit="1" customWidth="1"/>
    <col min="14075" max="14075" width="13.140625" style="6" customWidth="1"/>
    <col min="14076" max="14076" width="40" style="6" customWidth="1"/>
    <col min="14077" max="14077" width="12.5703125" style="6" customWidth="1"/>
    <col min="14078" max="14078" width="12" style="6" customWidth="1"/>
    <col min="14079" max="14079" width="13" style="6" customWidth="1"/>
    <col min="14080" max="14080" width="0" style="6" hidden="1" customWidth="1"/>
    <col min="14081" max="14082" width="18.42578125" style="6" customWidth="1"/>
    <col min="14083" max="14329" width="9.140625" style="6"/>
    <col min="14330" max="14330" width="6.7109375" style="6" bestFit="1" customWidth="1"/>
    <col min="14331" max="14331" width="13.140625" style="6" customWidth="1"/>
    <col min="14332" max="14332" width="40" style="6" customWidth="1"/>
    <col min="14333" max="14333" width="12.5703125" style="6" customWidth="1"/>
    <col min="14334" max="14334" width="12" style="6" customWidth="1"/>
    <col min="14335" max="14335" width="13" style="6" customWidth="1"/>
    <col min="14336" max="14336" width="0" style="6" hidden="1" customWidth="1"/>
    <col min="14337" max="14338" width="18.42578125" style="6" customWidth="1"/>
    <col min="14339" max="14585" width="9.140625" style="6"/>
    <col min="14586" max="14586" width="6.7109375" style="6" bestFit="1" customWidth="1"/>
    <col min="14587" max="14587" width="13.140625" style="6" customWidth="1"/>
    <col min="14588" max="14588" width="40" style="6" customWidth="1"/>
    <col min="14589" max="14589" width="12.5703125" style="6" customWidth="1"/>
    <col min="14590" max="14590" width="12" style="6" customWidth="1"/>
    <col min="14591" max="14591" width="13" style="6" customWidth="1"/>
    <col min="14592" max="14592" width="0" style="6" hidden="1" customWidth="1"/>
    <col min="14593" max="14594" width="18.42578125" style="6" customWidth="1"/>
    <col min="14595" max="14841" width="9.140625" style="6"/>
    <col min="14842" max="14842" width="6.7109375" style="6" bestFit="1" customWidth="1"/>
    <col min="14843" max="14843" width="13.140625" style="6" customWidth="1"/>
    <col min="14844" max="14844" width="40" style="6" customWidth="1"/>
    <col min="14845" max="14845" width="12.5703125" style="6" customWidth="1"/>
    <col min="14846" max="14846" width="12" style="6" customWidth="1"/>
    <col min="14847" max="14847" width="13" style="6" customWidth="1"/>
    <col min="14848" max="14848" width="0" style="6" hidden="1" customWidth="1"/>
    <col min="14849" max="14850" width="18.42578125" style="6" customWidth="1"/>
    <col min="14851" max="15097" width="9.140625" style="6"/>
    <col min="15098" max="15098" width="6.7109375" style="6" bestFit="1" customWidth="1"/>
    <col min="15099" max="15099" width="13.140625" style="6" customWidth="1"/>
    <col min="15100" max="15100" width="40" style="6" customWidth="1"/>
    <col min="15101" max="15101" width="12.5703125" style="6" customWidth="1"/>
    <col min="15102" max="15102" width="12" style="6" customWidth="1"/>
    <col min="15103" max="15103" width="13" style="6" customWidth="1"/>
    <col min="15104" max="15104" width="0" style="6" hidden="1" customWidth="1"/>
    <col min="15105" max="15106" width="18.42578125" style="6" customWidth="1"/>
    <col min="15107" max="15353" width="9.140625" style="6"/>
    <col min="15354" max="15354" width="6.7109375" style="6" bestFit="1" customWidth="1"/>
    <col min="15355" max="15355" width="13.140625" style="6" customWidth="1"/>
    <col min="15356" max="15356" width="40" style="6" customWidth="1"/>
    <col min="15357" max="15357" width="12.5703125" style="6" customWidth="1"/>
    <col min="15358" max="15358" width="12" style="6" customWidth="1"/>
    <col min="15359" max="15359" width="13" style="6" customWidth="1"/>
    <col min="15360" max="15360" width="0" style="6" hidden="1" customWidth="1"/>
    <col min="15361" max="15362" width="18.42578125" style="6" customWidth="1"/>
    <col min="15363" max="15609" width="9.140625" style="6"/>
    <col min="15610" max="15610" width="6.7109375" style="6" bestFit="1" customWidth="1"/>
    <col min="15611" max="15611" width="13.140625" style="6" customWidth="1"/>
    <col min="15612" max="15612" width="40" style="6" customWidth="1"/>
    <col min="15613" max="15613" width="12.5703125" style="6" customWidth="1"/>
    <col min="15614" max="15614" width="12" style="6" customWidth="1"/>
    <col min="15615" max="15615" width="13" style="6" customWidth="1"/>
    <col min="15616" max="15616" width="0" style="6" hidden="1" customWidth="1"/>
    <col min="15617" max="15618" width="18.42578125" style="6" customWidth="1"/>
    <col min="15619" max="15865" width="9.140625" style="6"/>
    <col min="15866" max="15866" width="6.7109375" style="6" bestFit="1" customWidth="1"/>
    <col min="15867" max="15867" width="13.140625" style="6" customWidth="1"/>
    <col min="15868" max="15868" width="40" style="6" customWidth="1"/>
    <col min="15869" max="15869" width="12.5703125" style="6" customWidth="1"/>
    <col min="15870" max="15870" width="12" style="6" customWidth="1"/>
    <col min="15871" max="15871" width="13" style="6" customWidth="1"/>
    <col min="15872" max="15872" width="0" style="6" hidden="1" customWidth="1"/>
    <col min="15873" max="15874" width="18.42578125" style="6" customWidth="1"/>
    <col min="15875" max="16121" width="9.140625" style="6"/>
    <col min="16122" max="16122" width="6.7109375" style="6" bestFit="1" customWidth="1"/>
    <col min="16123" max="16123" width="13.140625" style="6" customWidth="1"/>
    <col min="16124" max="16124" width="40" style="6" customWidth="1"/>
    <col min="16125" max="16125" width="12.5703125" style="6" customWidth="1"/>
    <col min="16126" max="16126" width="12" style="6" customWidth="1"/>
    <col min="16127" max="16127" width="13" style="6" customWidth="1"/>
    <col min="16128" max="16128" width="0" style="6" hidden="1" customWidth="1"/>
    <col min="16129" max="16130" width="18.42578125" style="6" customWidth="1"/>
    <col min="16131" max="16384" width="9.140625" style="6"/>
  </cols>
  <sheetData>
    <row r="1" spans="1:8" s="1" customFormat="1" x14ac:dyDescent="0.2">
      <c r="D1" s="11"/>
      <c r="E1" s="11"/>
      <c r="F1" s="11"/>
      <c r="G1" s="12"/>
      <c r="H1" s="14"/>
    </row>
    <row r="2" spans="1:8" s="1" customFormat="1" x14ac:dyDescent="0.2">
      <c r="D2" s="11"/>
      <c r="F2" s="11"/>
      <c r="G2" s="8"/>
      <c r="H2" s="14" t="s">
        <v>93</v>
      </c>
    </row>
    <row r="3" spans="1:8" s="1" customFormat="1" ht="15" x14ac:dyDescent="0.2">
      <c r="C3" s="2" t="s">
        <v>95</v>
      </c>
      <c r="E3" s="11"/>
      <c r="F3" s="11"/>
      <c r="G3" s="8"/>
      <c r="H3" s="15"/>
    </row>
    <row r="4" spans="1:8" s="1" customFormat="1" ht="15" x14ac:dyDescent="0.2">
      <c r="C4" s="2" t="s">
        <v>94</v>
      </c>
      <c r="E4" s="11"/>
      <c r="F4" s="11"/>
      <c r="G4" s="8"/>
      <c r="H4" s="15"/>
    </row>
    <row r="5" spans="1:8" s="1" customFormat="1" x14ac:dyDescent="0.2">
      <c r="D5" s="11"/>
      <c r="E5" s="11"/>
      <c r="F5" s="11"/>
      <c r="G5" s="8"/>
      <c r="H5" s="15"/>
    </row>
    <row r="6" spans="1:8" s="4" customFormat="1" ht="138.75" customHeight="1" x14ac:dyDescent="0.2">
      <c r="A6" s="3" t="s">
        <v>0</v>
      </c>
      <c r="B6" s="3" t="s">
        <v>1</v>
      </c>
      <c r="C6" s="3" t="s">
        <v>2</v>
      </c>
      <c r="D6" s="3" t="s">
        <v>3</v>
      </c>
      <c r="E6" s="3" t="s">
        <v>4</v>
      </c>
      <c r="F6" s="3" t="s">
        <v>5</v>
      </c>
      <c r="G6" s="9" t="s">
        <v>6</v>
      </c>
      <c r="H6" s="3" t="s">
        <v>91</v>
      </c>
    </row>
    <row r="7" spans="1:8" s="4" customFormat="1" ht="14.25" x14ac:dyDescent="0.2">
      <c r="A7" s="5">
        <v>1</v>
      </c>
      <c r="B7" s="5">
        <v>2</v>
      </c>
      <c r="C7" s="5">
        <v>3</v>
      </c>
      <c r="D7" s="5">
        <v>4</v>
      </c>
      <c r="E7" s="5">
        <v>5</v>
      </c>
      <c r="F7" s="5">
        <v>6</v>
      </c>
      <c r="G7" s="13">
        <v>7</v>
      </c>
      <c r="H7" s="5">
        <v>8</v>
      </c>
    </row>
    <row r="8" spans="1:8" s="4" customFormat="1" ht="27" customHeight="1" x14ac:dyDescent="0.2">
      <c r="A8" s="27">
        <v>1</v>
      </c>
      <c r="B8" s="28" t="s">
        <v>10</v>
      </c>
      <c r="C8" s="28" t="s">
        <v>11</v>
      </c>
      <c r="D8" s="29" t="s">
        <v>7</v>
      </c>
      <c r="E8" s="28" t="s">
        <v>8</v>
      </c>
      <c r="F8" s="30">
        <v>7</v>
      </c>
      <c r="G8" s="30">
        <v>7457.5</v>
      </c>
      <c r="H8" s="31">
        <v>52202.5</v>
      </c>
    </row>
    <row r="9" spans="1:8" s="4" customFormat="1" ht="14.25" x14ac:dyDescent="0.2">
      <c r="A9" s="18">
        <v>2</v>
      </c>
      <c r="B9" s="19" t="s">
        <v>12</v>
      </c>
      <c r="C9" s="19" t="s">
        <v>13</v>
      </c>
      <c r="D9" s="20"/>
      <c r="E9" s="19" t="s">
        <v>8</v>
      </c>
      <c r="F9" s="21">
        <v>1</v>
      </c>
      <c r="G9" s="21">
        <v>4661.01</v>
      </c>
      <c r="H9" s="22">
        <v>4661.01</v>
      </c>
    </row>
    <row r="10" spans="1:8" s="4" customFormat="1" ht="48" customHeight="1" x14ac:dyDescent="0.2">
      <c r="A10" s="27">
        <v>3</v>
      </c>
      <c r="B10" s="28" t="s">
        <v>14</v>
      </c>
      <c r="C10" s="28" t="s">
        <v>15</v>
      </c>
      <c r="D10" s="29" t="s">
        <v>7</v>
      </c>
      <c r="E10" s="28" t="s">
        <v>9</v>
      </c>
      <c r="F10" s="30">
        <v>4.5679999999999996</v>
      </c>
      <c r="G10" s="30">
        <v>502.24605954465858</v>
      </c>
      <c r="H10" s="31">
        <v>2294.2600000000002</v>
      </c>
    </row>
    <row r="11" spans="1:8" s="4" customFormat="1" ht="56.25" x14ac:dyDescent="0.2">
      <c r="A11" s="18">
        <v>4</v>
      </c>
      <c r="B11" s="19" t="s">
        <v>16</v>
      </c>
      <c r="C11" s="19" t="s">
        <v>17</v>
      </c>
      <c r="D11" s="20" t="s">
        <v>7</v>
      </c>
      <c r="E11" s="19" t="s">
        <v>9</v>
      </c>
      <c r="F11" s="21">
        <v>6.8</v>
      </c>
      <c r="G11" s="21">
        <v>509.11029411764707</v>
      </c>
      <c r="H11" s="22">
        <v>3461.95</v>
      </c>
    </row>
    <row r="12" spans="1:8" s="4" customFormat="1" ht="14.25" x14ac:dyDescent="0.2">
      <c r="A12" s="18">
        <v>5</v>
      </c>
      <c r="B12" s="19" t="s">
        <v>18</v>
      </c>
      <c r="C12" s="19" t="s">
        <v>19</v>
      </c>
      <c r="D12" s="20" t="s">
        <v>20</v>
      </c>
      <c r="E12" s="19" t="s">
        <v>8</v>
      </c>
      <c r="F12" s="21">
        <v>1</v>
      </c>
      <c r="G12" s="21">
        <v>610508.47</v>
      </c>
      <c r="H12" s="22">
        <v>610508.47</v>
      </c>
    </row>
    <row r="13" spans="1:8" s="4" customFormat="1" ht="67.5" x14ac:dyDescent="0.2">
      <c r="A13" s="27">
        <v>6</v>
      </c>
      <c r="B13" s="28" t="s">
        <v>21</v>
      </c>
      <c r="C13" s="28" t="s">
        <v>22</v>
      </c>
      <c r="D13" s="29" t="s">
        <v>7</v>
      </c>
      <c r="E13" s="28" t="s">
        <v>23</v>
      </c>
      <c r="F13" s="30">
        <v>5.38</v>
      </c>
      <c r="G13" s="30">
        <v>426.00000000000006</v>
      </c>
      <c r="H13" s="31">
        <v>2291.88</v>
      </c>
    </row>
    <row r="14" spans="1:8" s="4" customFormat="1" ht="67.5" x14ac:dyDescent="0.2">
      <c r="A14" s="18">
        <v>7</v>
      </c>
      <c r="B14" s="19" t="s">
        <v>24</v>
      </c>
      <c r="C14" s="19" t="s">
        <v>25</v>
      </c>
      <c r="D14" s="20" t="s">
        <v>7</v>
      </c>
      <c r="E14" s="19" t="s">
        <v>23</v>
      </c>
      <c r="F14" s="21">
        <v>3</v>
      </c>
      <c r="G14" s="21">
        <v>285</v>
      </c>
      <c r="H14" s="22">
        <v>855</v>
      </c>
    </row>
    <row r="15" spans="1:8" s="4" customFormat="1" ht="56.25" x14ac:dyDescent="0.2">
      <c r="A15" s="27">
        <v>8</v>
      </c>
      <c r="B15" s="19" t="s">
        <v>26</v>
      </c>
      <c r="C15" s="19" t="s">
        <v>27</v>
      </c>
      <c r="D15" s="20" t="s">
        <v>7</v>
      </c>
      <c r="E15" s="19" t="s">
        <v>9</v>
      </c>
      <c r="F15" s="21">
        <v>17.72</v>
      </c>
      <c r="G15" s="21">
        <v>356</v>
      </c>
      <c r="H15" s="22">
        <v>6308.32</v>
      </c>
    </row>
    <row r="16" spans="1:8" s="4" customFormat="1" ht="56.25" x14ac:dyDescent="0.2">
      <c r="A16" s="18">
        <v>9</v>
      </c>
      <c r="B16" s="19" t="s">
        <v>28</v>
      </c>
      <c r="C16" s="19" t="s">
        <v>29</v>
      </c>
      <c r="D16" s="20" t="s">
        <v>7</v>
      </c>
      <c r="E16" s="19" t="s">
        <v>9</v>
      </c>
      <c r="F16" s="21">
        <v>24.63</v>
      </c>
      <c r="G16" s="21">
        <v>316</v>
      </c>
      <c r="H16" s="22">
        <v>7783.08</v>
      </c>
    </row>
    <row r="17" spans="1:8" s="4" customFormat="1" ht="56.25" x14ac:dyDescent="0.2">
      <c r="A17" s="18">
        <v>10</v>
      </c>
      <c r="B17" s="28" t="s">
        <v>30</v>
      </c>
      <c r="C17" s="28" t="s">
        <v>31</v>
      </c>
      <c r="D17" s="29" t="s">
        <v>7</v>
      </c>
      <c r="E17" s="28" t="s">
        <v>8</v>
      </c>
      <c r="F17" s="30">
        <v>2</v>
      </c>
      <c r="G17" s="30">
        <v>37.130000000000003</v>
      </c>
      <c r="H17" s="31">
        <v>74.260000000000005</v>
      </c>
    </row>
    <row r="18" spans="1:8" s="4" customFormat="1" ht="22.5" x14ac:dyDescent="0.2">
      <c r="A18" s="27">
        <v>11</v>
      </c>
      <c r="B18" s="19" t="s">
        <v>32</v>
      </c>
      <c r="C18" s="19" t="s">
        <v>33</v>
      </c>
      <c r="D18" s="20" t="s">
        <v>7</v>
      </c>
      <c r="E18" s="19" t="s">
        <v>8</v>
      </c>
      <c r="F18" s="21">
        <v>8</v>
      </c>
      <c r="G18" s="21">
        <v>1085.8599999999999</v>
      </c>
      <c r="H18" s="22">
        <v>8686.8799999999992</v>
      </c>
    </row>
    <row r="19" spans="1:8" s="4" customFormat="1" ht="22.5" x14ac:dyDescent="0.2">
      <c r="A19" s="18">
        <v>12</v>
      </c>
      <c r="B19" s="28" t="s">
        <v>34</v>
      </c>
      <c r="C19" s="28" t="s">
        <v>35</v>
      </c>
      <c r="D19" s="29" t="s">
        <v>7</v>
      </c>
      <c r="E19" s="28" t="s">
        <v>8</v>
      </c>
      <c r="F19" s="30">
        <v>2</v>
      </c>
      <c r="G19" s="30">
        <v>1702.2</v>
      </c>
      <c r="H19" s="31">
        <v>3404.4</v>
      </c>
    </row>
    <row r="20" spans="1:8" s="4" customFormat="1" ht="22.5" x14ac:dyDescent="0.2">
      <c r="A20" s="27">
        <v>13</v>
      </c>
      <c r="B20" s="19" t="s">
        <v>36</v>
      </c>
      <c r="C20" s="19" t="s">
        <v>37</v>
      </c>
      <c r="D20" s="20" t="s">
        <v>7</v>
      </c>
      <c r="E20" s="19" t="s">
        <v>8</v>
      </c>
      <c r="F20" s="21">
        <v>8</v>
      </c>
      <c r="G20" s="21">
        <v>221.13749999999999</v>
      </c>
      <c r="H20" s="22">
        <v>1769.1</v>
      </c>
    </row>
    <row r="21" spans="1:8" s="4" customFormat="1" ht="56.25" x14ac:dyDescent="0.2">
      <c r="A21" s="18">
        <v>14</v>
      </c>
      <c r="B21" s="19" t="s">
        <v>38</v>
      </c>
      <c r="C21" s="19" t="s">
        <v>39</v>
      </c>
      <c r="D21" s="20" t="s">
        <v>7</v>
      </c>
      <c r="E21" s="19" t="s">
        <v>8</v>
      </c>
      <c r="F21" s="21">
        <v>1</v>
      </c>
      <c r="G21" s="21">
        <v>423113.21</v>
      </c>
      <c r="H21" s="22">
        <v>423113.21</v>
      </c>
    </row>
    <row r="22" spans="1:8" s="4" customFormat="1" ht="78.75" x14ac:dyDescent="0.2">
      <c r="A22" s="18">
        <v>15</v>
      </c>
      <c r="B22" s="19" t="s">
        <v>40</v>
      </c>
      <c r="C22" s="19" t="s">
        <v>41</v>
      </c>
      <c r="D22" s="20" t="s">
        <v>7</v>
      </c>
      <c r="E22" s="19" t="s">
        <v>8</v>
      </c>
      <c r="F22" s="21">
        <v>1</v>
      </c>
      <c r="G22" s="21">
        <v>461248.81</v>
      </c>
      <c r="H22" s="22">
        <v>461248.81</v>
      </c>
    </row>
    <row r="23" spans="1:8" s="4" customFormat="1" ht="22.5" x14ac:dyDescent="0.2">
      <c r="A23" s="27">
        <v>16</v>
      </c>
      <c r="B23" s="28" t="s">
        <v>42</v>
      </c>
      <c r="C23" s="28" t="s">
        <v>43</v>
      </c>
      <c r="D23" s="29"/>
      <c r="E23" s="28" t="s">
        <v>8</v>
      </c>
      <c r="F23" s="30">
        <v>15</v>
      </c>
      <c r="G23" s="30">
        <v>783</v>
      </c>
      <c r="H23" s="31">
        <v>11745</v>
      </c>
    </row>
    <row r="24" spans="1:8" s="4" customFormat="1" ht="14.25" x14ac:dyDescent="0.2">
      <c r="A24" s="18">
        <v>17</v>
      </c>
      <c r="B24" s="19" t="s">
        <v>44</v>
      </c>
      <c r="C24" s="19" t="s">
        <v>45</v>
      </c>
      <c r="D24" s="20"/>
      <c r="E24" s="19" t="s">
        <v>8</v>
      </c>
      <c r="F24" s="21">
        <v>10</v>
      </c>
      <c r="G24" s="21">
        <v>745.76</v>
      </c>
      <c r="H24" s="22">
        <v>7457.6</v>
      </c>
    </row>
    <row r="25" spans="1:8" s="4" customFormat="1" ht="14.25" x14ac:dyDescent="0.2">
      <c r="A25" s="27">
        <v>18</v>
      </c>
      <c r="B25" s="19" t="s">
        <v>44</v>
      </c>
      <c r="C25" s="19" t="s">
        <v>45</v>
      </c>
      <c r="D25" s="20"/>
      <c r="E25" s="19" t="s">
        <v>8</v>
      </c>
      <c r="F25" s="21">
        <v>12</v>
      </c>
      <c r="G25" s="21">
        <v>847.76499999999999</v>
      </c>
      <c r="H25" s="22">
        <v>10173.18</v>
      </c>
    </row>
    <row r="26" spans="1:8" s="4" customFormat="1" ht="14.25" x14ac:dyDescent="0.2">
      <c r="A26" s="18">
        <v>19</v>
      </c>
      <c r="B26" s="19" t="s">
        <v>46</v>
      </c>
      <c r="C26" s="19" t="s">
        <v>47</v>
      </c>
      <c r="D26" s="20"/>
      <c r="E26" s="19" t="s">
        <v>48</v>
      </c>
      <c r="F26" s="21">
        <v>43.24</v>
      </c>
      <c r="G26" s="21">
        <v>127.77289546716003</v>
      </c>
      <c r="H26" s="22">
        <v>5524.9</v>
      </c>
    </row>
    <row r="27" spans="1:8" s="4" customFormat="1" ht="14.25" x14ac:dyDescent="0.2">
      <c r="A27" s="18">
        <v>20</v>
      </c>
      <c r="B27" s="19" t="s">
        <v>49</v>
      </c>
      <c r="C27" s="19" t="s">
        <v>50</v>
      </c>
      <c r="D27" s="20"/>
      <c r="E27" s="19" t="s">
        <v>8</v>
      </c>
      <c r="F27" s="21">
        <v>11</v>
      </c>
      <c r="G27" s="21">
        <v>572.03454545454542</v>
      </c>
      <c r="H27" s="22">
        <v>6292.3799999999992</v>
      </c>
    </row>
    <row r="28" spans="1:8" s="4" customFormat="1" ht="67.5" x14ac:dyDescent="0.2">
      <c r="A28" s="27">
        <v>21</v>
      </c>
      <c r="B28" s="19" t="s">
        <v>51</v>
      </c>
      <c r="C28" s="19" t="s">
        <v>52</v>
      </c>
      <c r="D28" s="20"/>
      <c r="E28" s="19" t="s">
        <v>8</v>
      </c>
      <c r="F28" s="21">
        <v>5</v>
      </c>
      <c r="G28" s="21">
        <v>3.5659999999999998</v>
      </c>
      <c r="H28" s="22">
        <v>17.829999999999998</v>
      </c>
    </row>
    <row r="29" spans="1:8" s="4" customFormat="1" ht="22.5" x14ac:dyDescent="0.2">
      <c r="A29" s="18">
        <v>22</v>
      </c>
      <c r="B29" s="19" t="s">
        <v>53</v>
      </c>
      <c r="C29" s="19" t="s">
        <v>54</v>
      </c>
      <c r="D29" s="20"/>
      <c r="E29" s="19" t="s">
        <v>8</v>
      </c>
      <c r="F29" s="21">
        <v>24</v>
      </c>
      <c r="G29" s="21">
        <v>2.0833333333333335</v>
      </c>
      <c r="H29" s="22">
        <v>50</v>
      </c>
    </row>
    <row r="30" spans="1:8" s="4" customFormat="1" ht="67.5" x14ac:dyDescent="0.2">
      <c r="A30" s="27">
        <v>23</v>
      </c>
      <c r="B30" s="19" t="s">
        <v>55</v>
      </c>
      <c r="C30" s="19" t="s">
        <v>56</v>
      </c>
      <c r="D30" s="20"/>
      <c r="E30" s="19" t="s">
        <v>8</v>
      </c>
      <c r="F30" s="21">
        <v>1</v>
      </c>
      <c r="G30" s="21">
        <v>90.23</v>
      </c>
      <c r="H30" s="22">
        <v>90.23</v>
      </c>
    </row>
    <row r="31" spans="1:8" s="4" customFormat="1" ht="33.75" x14ac:dyDescent="0.2">
      <c r="A31" s="18">
        <v>24</v>
      </c>
      <c r="B31" s="19" t="s">
        <v>57</v>
      </c>
      <c r="C31" s="19" t="s">
        <v>58</v>
      </c>
      <c r="D31" s="20"/>
      <c r="E31" s="19" t="s">
        <v>8</v>
      </c>
      <c r="F31" s="21">
        <v>2</v>
      </c>
      <c r="G31" s="21">
        <v>9.2650000000000006</v>
      </c>
      <c r="H31" s="22">
        <v>18.53</v>
      </c>
    </row>
    <row r="32" spans="1:8" s="4" customFormat="1" ht="22.5" x14ac:dyDescent="0.2">
      <c r="A32" s="18">
        <v>25</v>
      </c>
      <c r="B32" s="19" t="s">
        <v>59</v>
      </c>
      <c r="C32" s="19" t="s">
        <v>60</v>
      </c>
      <c r="D32" s="20"/>
      <c r="E32" s="19" t="s">
        <v>8</v>
      </c>
      <c r="F32" s="21">
        <v>1</v>
      </c>
      <c r="G32" s="21">
        <v>130</v>
      </c>
      <c r="H32" s="22">
        <v>130</v>
      </c>
    </row>
    <row r="33" spans="1:8" s="4" customFormat="1" ht="33.75" x14ac:dyDescent="0.2">
      <c r="A33" s="27">
        <v>26</v>
      </c>
      <c r="B33" s="19" t="s">
        <v>61</v>
      </c>
      <c r="C33" s="19" t="s">
        <v>62</v>
      </c>
      <c r="D33" s="20"/>
      <c r="E33" s="19" t="s">
        <v>8</v>
      </c>
      <c r="F33" s="21">
        <v>20</v>
      </c>
      <c r="G33" s="21">
        <v>11.471</v>
      </c>
      <c r="H33" s="22">
        <v>229.42000000000002</v>
      </c>
    </row>
    <row r="34" spans="1:8" s="4" customFormat="1" ht="33.75" x14ac:dyDescent="0.2">
      <c r="A34" s="18">
        <v>27</v>
      </c>
      <c r="B34" s="19" t="s">
        <v>61</v>
      </c>
      <c r="C34" s="19" t="s">
        <v>62</v>
      </c>
      <c r="D34" s="20"/>
      <c r="E34" s="19" t="s">
        <v>8</v>
      </c>
      <c r="F34" s="21">
        <v>2</v>
      </c>
      <c r="G34" s="21">
        <v>11.47</v>
      </c>
      <c r="H34" s="22">
        <v>22.94</v>
      </c>
    </row>
    <row r="35" spans="1:8" s="4" customFormat="1" ht="33.75" x14ac:dyDescent="0.2">
      <c r="A35" s="27">
        <v>28</v>
      </c>
      <c r="B35" s="19" t="s">
        <v>63</v>
      </c>
      <c r="C35" s="19" t="s">
        <v>64</v>
      </c>
      <c r="D35" s="20"/>
      <c r="E35" s="19" t="s">
        <v>8</v>
      </c>
      <c r="F35" s="21">
        <v>2</v>
      </c>
      <c r="G35" s="21">
        <v>150</v>
      </c>
      <c r="H35" s="22">
        <v>300</v>
      </c>
    </row>
    <row r="36" spans="1:8" s="4" customFormat="1" ht="22.5" x14ac:dyDescent="0.2">
      <c r="A36" s="18">
        <v>29</v>
      </c>
      <c r="B36" s="19" t="s">
        <v>65</v>
      </c>
      <c r="C36" s="19" t="s">
        <v>66</v>
      </c>
      <c r="D36" s="20"/>
      <c r="E36" s="19" t="s">
        <v>8</v>
      </c>
      <c r="F36" s="21">
        <v>98</v>
      </c>
      <c r="G36" s="21">
        <v>3.0282653061224489</v>
      </c>
      <c r="H36" s="22">
        <v>296.77</v>
      </c>
    </row>
    <row r="37" spans="1:8" s="4" customFormat="1" ht="56.25" x14ac:dyDescent="0.2">
      <c r="A37" s="18">
        <v>30</v>
      </c>
      <c r="B37" s="19" t="s">
        <v>67</v>
      </c>
      <c r="C37" s="19" t="s">
        <v>68</v>
      </c>
      <c r="D37" s="20"/>
      <c r="E37" s="19" t="s">
        <v>8</v>
      </c>
      <c r="F37" s="21">
        <v>33</v>
      </c>
      <c r="G37" s="21">
        <v>10.112424242424241</v>
      </c>
      <c r="H37" s="22">
        <v>333.71</v>
      </c>
    </row>
    <row r="38" spans="1:8" s="4" customFormat="1" ht="30" customHeight="1" x14ac:dyDescent="0.2">
      <c r="A38" s="27">
        <v>31</v>
      </c>
      <c r="B38" s="19" t="s">
        <v>69</v>
      </c>
      <c r="C38" s="19" t="s">
        <v>70</v>
      </c>
      <c r="D38" s="20"/>
      <c r="E38" s="19" t="s">
        <v>8</v>
      </c>
      <c r="F38" s="21">
        <v>14</v>
      </c>
      <c r="G38" s="21">
        <v>23.75</v>
      </c>
      <c r="H38" s="22">
        <v>332.5</v>
      </c>
    </row>
    <row r="39" spans="1:8" s="4" customFormat="1" ht="45" x14ac:dyDescent="0.2">
      <c r="A39" s="18">
        <v>32</v>
      </c>
      <c r="B39" s="19" t="s">
        <v>71</v>
      </c>
      <c r="C39" s="19" t="s">
        <v>72</v>
      </c>
      <c r="D39" s="20"/>
      <c r="E39" s="19" t="s">
        <v>8</v>
      </c>
      <c r="F39" s="21">
        <v>6</v>
      </c>
      <c r="G39" s="21">
        <v>65</v>
      </c>
      <c r="H39" s="22">
        <v>390</v>
      </c>
    </row>
    <row r="40" spans="1:8" s="4" customFormat="1" ht="90" x14ac:dyDescent="0.2">
      <c r="A40" s="27">
        <v>33</v>
      </c>
      <c r="B40" s="19" t="s">
        <v>73</v>
      </c>
      <c r="C40" s="19" t="s">
        <v>74</v>
      </c>
      <c r="D40" s="20"/>
      <c r="E40" s="19" t="s">
        <v>8</v>
      </c>
      <c r="F40" s="21">
        <v>1</v>
      </c>
      <c r="G40" s="21">
        <v>410</v>
      </c>
      <c r="H40" s="22">
        <v>410</v>
      </c>
    </row>
    <row r="41" spans="1:8" s="4" customFormat="1" ht="22.5" x14ac:dyDescent="0.2">
      <c r="A41" s="18">
        <v>34</v>
      </c>
      <c r="B41" s="28" t="s">
        <v>65</v>
      </c>
      <c r="C41" s="28" t="s">
        <v>66</v>
      </c>
      <c r="D41" s="29"/>
      <c r="E41" s="28" t="s">
        <v>8</v>
      </c>
      <c r="F41" s="30">
        <v>8</v>
      </c>
      <c r="G41" s="30">
        <v>5.08</v>
      </c>
      <c r="H41" s="31">
        <v>40.64</v>
      </c>
    </row>
    <row r="42" spans="1:8" s="4" customFormat="1" ht="33.75" x14ac:dyDescent="0.2">
      <c r="A42" s="18">
        <v>35</v>
      </c>
      <c r="B42" s="19" t="s">
        <v>75</v>
      </c>
      <c r="C42" s="19" t="s">
        <v>76</v>
      </c>
      <c r="D42" s="20"/>
      <c r="E42" s="19" t="s">
        <v>8</v>
      </c>
      <c r="F42" s="21">
        <v>2</v>
      </c>
      <c r="G42" s="21">
        <v>50.93</v>
      </c>
      <c r="H42" s="22">
        <v>101.86</v>
      </c>
    </row>
    <row r="43" spans="1:8" s="7" customFormat="1" ht="22.5" x14ac:dyDescent="0.2">
      <c r="A43" s="27">
        <v>36</v>
      </c>
      <c r="B43" s="28" t="s">
        <v>77</v>
      </c>
      <c r="C43" s="28" t="s">
        <v>78</v>
      </c>
      <c r="D43" s="29"/>
      <c r="E43" s="28" t="s">
        <v>8</v>
      </c>
      <c r="F43" s="30">
        <v>1</v>
      </c>
      <c r="G43" s="30">
        <v>382</v>
      </c>
      <c r="H43" s="31">
        <v>382</v>
      </c>
    </row>
    <row r="44" spans="1:8" s="4" customFormat="1" ht="56.25" x14ac:dyDescent="0.2">
      <c r="A44" s="18">
        <v>37</v>
      </c>
      <c r="B44" s="19" t="s">
        <v>79</v>
      </c>
      <c r="C44" s="19" t="s">
        <v>80</v>
      </c>
      <c r="D44" s="20"/>
      <c r="E44" s="19" t="s">
        <v>8</v>
      </c>
      <c r="F44" s="21">
        <v>16</v>
      </c>
      <c r="G44" s="21">
        <v>69.193124999999995</v>
      </c>
      <c r="H44" s="22">
        <v>1107.0899999999999</v>
      </c>
    </row>
    <row r="45" spans="1:8" s="4" customFormat="1" ht="45" x14ac:dyDescent="0.2">
      <c r="A45" s="27">
        <v>38</v>
      </c>
      <c r="B45" s="19" t="s">
        <v>81</v>
      </c>
      <c r="C45" s="19" t="s">
        <v>82</v>
      </c>
      <c r="D45" s="20"/>
      <c r="E45" s="19" t="s">
        <v>8</v>
      </c>
      <c r="F45" s="21">
        <v>80</v>
      </c>
      <c r="G45" s="21">
        <v>6.1115000000000004</v>
      </c>
      <c r="H45" s="22">
        <v>488.92</v>
      </c>
    </row>
    <row r="46" spans="1:8" s="4" customFormat="1" ht="45" x14ac:dyDescent="0.2">
      <c r="A46" s="18">
        <v>39</v>
      </c>
      <c r="B46" s="19" t="s">
        <v>81</v>
      </c>
      <c r="C46" s="19" t="s">
        <v>82</v>
      </c>
      <c r="D46" s="20"/>
      <c r="E46" s="19" t="s">
        <v>8</v>
      </c>
      <c r="F46" s="21">
        <v>100</v>
      </c>
      <c r="G46" s="21">
        <v>6.1114999999999995</v>
      </c>
      <c r="H46" s="22">
        <v>611.15</v>
      </c>
    </row>
    <row r="47" spans="1:8" s="4" customFormat="1" ht="45" x14ac:dyDescent="0.2">
      <c r="A47" s="18">
        <v>40</v>
      </c>
      <c r="B47" s="19" t="s">
        <v>81</v>
      </c>
      <c r="C47" s="19" t="s">
        <v>82</v>
      </c>
      <c r="D47" s="20"/>
      <c r="E47" s="19" t="s">
        <v>8</v>
      </c>
      <c r="F47" s="21">
        <v>52</v>
      </c>
      <c r="G47" s="21">
        <v>6.111538461538462</v>
      </c>
      <c r="H47" s="22">
        <v>317.8</v>
      </c>
    </row>
    <row r="48" spans="1:8" s="4" customFormat="1" ht="45" x14ac:dyDescent="0.2">
      <c r="A48" s="27">
        <v>41</v>
      </c>
      <c r="B48" s="19" t="s">
        <v>83</v>
      </c>
      <c r="C48" s="19" t="s">
        <v>84</v>
      </c>
      <c r="D48" s="20"/>
      <c r="E48" s="19" t="s">
        <v>8</v>
      </c>
      <c r="F48" s="21">
        <v>4</v>
      </c>
      <c r="G48" s="21">
        <v>115.9075</v>
      </c>
      <c r="H48" s="22">
        <v>463.63</v>
      </c>
    </row>
    <row r="49" spans="1:8" s="1" customFormat="1" ht="22.5" x14ac:dyDescent="0.2">
      <c r="A49" s="18">
        <v>42</v>
      </c>
      <c r="B49" s="28" t="s">
        <v>85</v>
      </c>
      <c r="C49" s="28" t="s">
        <v>86</v>
      </c>
      <c r="D49" s="28"/>
      <c r="E49" s="28" t="s">
        <v>8</v>
      </c>
      <c r="F49" s="30">
        <v>83</v>
      </c>
      <c r="G49" s="30">
        <v>32.42</v>
      </c>
      <c r="H49" s="31">
        <v>2690.86</v>
      </c>
    </row>
    <row r="50" spans="1:8" s="1" customFormat="1" ht="101.25" x14ac:dyDescent="0.2">
      <c r="A50" s="27">
        <v>43</v>
      </c>
      <c r="B50" s="19" t="s">
        <v>87</v>
      </c>
      <c r="C50" s="19" t="s">
        <v>88</v>
      </c>
      <c r="D50" s="19"/>
      <c r="E50" s="19" t="s">
        <v>8</v>
      </c>
      <c r="F50" s="21">
        <v>17</v>
      </c>
      <c r="G50" s="21">
        <v>1185.2305882352939</v>
      </c>
      <c r="H50" s="22">
        <v>20148.919999999998</v>
      </c>
    </row>
    <row r="51" spans="1:8" s="1" customFormat="1" ht="33.75" x14ac:dyDescent="0.2">
      <c r="A51" s="18">
        <v>44</v>
      </c>
      <c r="B51" s="19">
        <v>3150537</v>
      </c>
      <c r="C51" s="19" t="s">
        <v>89</v>
      </c>
      <c r="D51" s="19"/>
      <c r="E51" s="19" t="s">
        <v>8</v>
      </c>
      <c r="F51" s="21">
        <v>9</v>
      </c>
      <c r="G51" s="21">
        <v>15147</v>
      </c>
      <c r="H51" s="22">
        <v>136323</v>
      </c>
    </row>
    <row r="52" spans="1:8" s="1" customFormat="1" ht="33.75" x14ac:dyDescent="0.2">
      <c r="A52" s="18">
        <v>45</v>
      </c>
      <c r="B52" s="19">
        <v>3151280</v>
      </c>
      <c r="C52" s="19" t="s">
        <v>90</v>
      </c>
      <c r="D52" s="19"/>
      <c r="E52" s="19" t="s">
        <v>8</v>
      </c>
      <c r="F52" s="21">
        <v>5</v>
      </c>
      <c r="G52" s="21">
        <v>14995.53</v>
      </c>
      <c r="H52" s="22">
        <v>74977.650000000009</v>
      </c>
    </row>
    <row r="53" spans="1:8" s="1" customFormat="1" ht="33.75" x14ac:dyDescent="0.2">
      <c r="A53" s="27">
        <v>46</v>
      </c>
      <c r="B53" s="19">
        <v>3151280</v>
      </c>
      <c r="C53" s="19" t="s">
        <v>90</v>
      </c>
      <c r="D53" s="19"/>
      <c r="E53" s="19" t="s">
        <v>8</v>
      </c>
      <c r="F53" s="21">
        <v>2</v>
      </c>
      <c r="G53" s="21">
        <v>15147</v>
      </c>
      <c r="H53" s="22">
        <v>30294</v>
      </c>
    </row>
    <row r="54" spans="1:8" s="1" customFormat="1" x14ac:dyDescent="0.2">
      <c r="A54" s="18">
        <v>47</v>
      </c>
      <c r="B54" s="19">
        <v>3150706</v>
      </c>
      <c r="C54" s="19" t="s">
        <v>92</v>
      </c>
      <c r="D54" s="19"/>
      <c r="E54" s="19" t="s">
        <v>8</v>
      </c>
      <c r="F54" s="21">
        <v>6</v>
      </c>
      <c r="G54" s="21">
        <f>H54/F54</f>
        <v>25722.75333333333</v>
      </c>
      <c r="H54" s="22">
        <v>154336.51999999999</v>
      </c>
    </row>
    <row r="55" spans="1:8" s="1" customFormat="1" x14ac:dyDescent="0.2">
      <c r="G55" s="8"/>
      <c r="H55" s="16">
        <f>SUM(H8:H54)</f>
        <v>2054762.1599999995</v>
      </c>
    </row>
    <row r="56" spans="1:8" s="1" customFormat="1" x14ac:dyDescent="0.2">
      <c r="G56" s="8"/>
      <c r="H56" s="32"/>
    </row>
    <row r="57" spans="1:8" s="1" customFormat="1" x14ac:dyDescent="0.2">
      <c r="G57" s="8"/>
      <c r="H57" s="15"/>
    </row>
    <row r="58" spans="1:8" s="1" customFormat="1" x14ac:dyDescent="0.2">
      <c r="G58" s="8"/>
      <c r="H58" s="15"/>
    </row>
    <row r="59" spans="1:8" s="1" customFormat="1" x14ac:dyDescent="0.2">
      <c r="A59" s="23"/>
      <c r="B59" s="24"/>
      <c r="C59" s="24"/>
      <c r="D59" s="24"/>
      <c r="E59" s="25"/>
      <c r="F59" s="26"/>
      <c r="G59" s="8"/>
      <c r="H59" s="15"/>
    </row>
    <row r="60" spans="1:8" s="1" customFormat="1" x14ac:dyDescent="0.2">
      <c r="A60" s="23"/>
      <c r="B60" s="23"/>
      <c r="C60" s="23"/>
      <c r="D60" s="23"/>
      <c r="E60" s="23"/>
      <c r="F60" s="23"/>
      <c r="G60" s="8"/>
      <c r="H60" s="15"/>
    </row>
    <row r="61" spans="1:8" s="1" customFormat="1" x14ac:dyDescent="0.2">
      <c r="G61" s="8"/>
      <c r="H61" s="15"/>
    </row>
    <row r="62" spans="1:8" s="1" customFormat="1" x14ac:dyDescent="0.2">
      <c r="G62" s="8"/>
      <c r="H62" s="15"/>
    </row>
    <row r="63" spans="1:8" s="1" customFormat="1" x14ac:dyDescent="0.2">
      <c r="G63" s="8"/>
      <c r="H63" s="15"/>
    </row>
    <row r="64" spans="1:8" s="1" customFormat="1" x14ac:dyDescent="0.2">
      <c r="G64" s="8"/>
      <c r="H64" s="15"/>
    </row>
    <row r="65" spans="7:8" s="1" customFormat="1" x14ac:dyDescent="0.2">
      <c r="G65" s="8"/>
      <c r="H65" s="15"/>
    </row>
    <row r="66" spans="7:8" s="1" customFormat="1" x14ac:dyDescent="0.2">
      <c r="G66" s="8"/>
      <c r="H66" s="15"/>
    </row>
    <row r="67" spans="7:8" s="1" customFormat="1" x14ac:dyDescent="0.2">
      <c r="G67" s="8"/>
      <c r="H67" s="15"/>
    </row>
    <row r="68" spans="7:8" s="1" customFormat="1" x14ac:dyDescent="0.2">
      <c r="G68" s="8"/>
      <c r="H68" s="15"/>
    </row>
    <row r="69" spans="7:8" s="1" customFormat="1" x14ac:dyDescent="0.2">
      <c r="G69" s="8"/>
      <c r="H69" s="15"/>
    </row>
    <row r="70" spans="7:8" s="1" customFormat="1" x14ac:dyDescent="0.2">
      <c r="G70" s="8"/>
      <c r="H70" s="15"/>
    </row>
    <row r="71" spans="7:8" s="1" customFormat="1" x14ac:dyDescent="0.2">
      <c r="G71" s="8"/>
      <c r="H71" s="15"/>
    </row>
    <row r="72" spans="7:8" s="1" customFormat="1" x14ac:dyDescent="0.2">
      <c r="G72" s="8"/>
      <c r="H72" s="15"/>
    </row>
    <row r="73" spans="7:8" s="1" customFormat="1" x14ac:dyDescent="0.2">
      <c r="G73" s="8"/>
      <c r="H73" s="15"/>
    </row>
    <row r="74" spans="7:8" s="1" customFormat="1" x14ac:dyDescent="0.2">
      <c r="G74" s="8"/>
      <c r="H74" s="15"/>
    </row>
    <row r="75" spans="7:8" s="1" customFormat="1" x14ac:dyDescent="0.2">
      <c r="G75" s="8"/>
      <c r="H75" s="15"/>
    </row>
    <row r="76" spans="7:8" s="1" customFormat="1" x14ac:dyDescent="0.2">
      <c r="G76" s="8"/>
      <c r="H76" s="15"/>
    </row>
    <row r="77" spans="7:8" s="1" customFormat="1" x14ac:dyDescent="0.2">
      <c r="G77" s="8"/>
      <c r="H77" s="15"/>
    </row>
    <row r="78" spans="7:8" s="1" customFormat="1" x14ac:dyDescent="0.2">
      <c r="G78" s="8"/>
      <c r="H78" s="15"/>
    </row>
    <row r="79" spans="7:8" s="1" customFormat="1" x14ac:dyDescent="0.2">
      <c r="G79" s="8"/>
      <c r="H79" s="15"/>
    </row>
    <row r="80" spans="7:8" s="1" customFormat="1" x14ac:dyDescent="0.2">
      <c r="G80" s="8"/>
      <c r="H80" s="15"/>
    </row>
    <row r="81" spans="7:8" s="1" customFormat="1" x14ac:dyDescent="0.2">
      <c r="G81" s="8"/>
      <c r="H81" s="15"/>
    </row>
    <row r="82" spans="7:8" s="1" customFormat="1" x14ac:dyDescent="0.2">
      <c r="G82" s="8"/>
      <c r="H82" s="15"/>
    </row>
    <row r="83" spans="7:8" s="1" customFormat="1" x14ac:dyDescent="0.2">
      <c r="G83" s="8"/>
      <c r="H83" s="15"/>
    </row>
    <row r="84" spans="7:8" s="1" customFormat="1" x14ac:dyDescent="0.2">
      <c r="G84" s="8"/>
      <c r="H84" s="15"/>
    </row>
    <row r="85" spans="7:8" s="1" customFormat="1" x14ac:dyDescent="0.2">
      <c r="G85" s="8"/>
      <c r="H85" s="15"/>
    </row>
    <row r="86" spans="7:8" s="1" customFormat="1" x14ac:dyDescent="0.2">
      <c r="G86" s="8"/>
      <c r="H86" s="15"/>
    </row>
    <row r="87" spans="7:8" s="1" customFormat="1" x14ac:dyDescent="0.2">
      <c r="G87" s="8"/>
      <c r="H87" s="15"/>
    </row>
    <row r="88" spans="7:8" s="1" customFormat="1" x14ac:dyDescent="0.2">
      <c r="G88" s="8"/>
      <c r="H88" s="15"/>
    </row>
    <row r="89" spans="7:8" s="1" customFormat="1" x14ac:dyDescent="0.2">
      <c r="G89" s="8"/>
      <c r="H89" s="15"/>
    </row>
  </sheetData>
  <autoFilter ref="A5:H55"/>
  <pageMargins left="0" right="0" top="0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приложение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Головин Александр Владимирович</cp:lastModifiedBy>
  <cp:lastPrinted>2026-03-26T11:33:25Z</cp:lastPrinted>
  <dcterms:created xsi:type="dcterms:W3CDTF">2021-05-31T06:21:32Z</dcterms:created>
  <dcterms:modified xsi:type="dcterms:W3CDTF">2026-05-18T02:38:40Z</dcterms:modified>
</cp:coreProperties>
</file>