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Неликвиды\2023 год\Приложение на сайт Рачкину С.В\"/>
    </mc:Choice>
  </mc:AlternateContent>
  <bookViews>
    <workbookView xWindow="0" yWindow="0" windowWidth="28800" windowHeight="12300"/>
  </bookViews>
  <sheets>
    <sheet name="приложение 2" sheetId="1" r:id="rId1"/>
  </sheets>
  <definedNames>
    <definedName name="_xlnm._FilterDatabase" localSheetId="0" hidden="1">'приложение 2'!$A$7:$WVQ$62</definedName>
    <definedName name="_xlnm.Print_Titles" localSheetId="0">'приложение 2'!$7:$7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8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<sst xmlns="http://schemas.openxmlformats.org/spreadsheetml/2006/main" count="397" uniqueCount="169">
  <si>
    <t>Перечень неликвидных материально-производственных запасов к реализации</t>
  </si>
  <si>
    <t xml:space="preserve">№ п/п </t>
  </si>
  <si>
    <t>Номенклатурный номер</t>
  </si>
  <si>
    <t>Наименование и технические характеристики</t>
  </si>
  <si>
    <t>Наличие технической документации (да/нет)</t>
  </si>
  <si>
    <t>Единица измерения</t>
  </si>
  <si>
    <t>Количество</t>
  </si>
  <si>
    <t>Цена реализации за 1 единицу (без НДС), руб.</t>
  </si>
  <si>
    <t>Стоимость реализации с НДС,руб. (гр.6*гр.7)*1,20</t>
  </si>
  <si>
    <t>нет</t>
  </si>
  <si>
    <t>Штука</t>
  </si>
  <si>
    <t>3151318</t>
  </si>
  <si>
    <t>Амперметр М423001 "Б" ТУ 25-7504-132-97 диапазон измерений 0-300А, класс точности 1.5, U=75Мв</t>
  </si>
  <si>
    <t>882414</t>
  </si>
  <si>
    <t>Амперметр Э42700 50А через измерительный трансформатор тока с вторичным током 5А 50/5А класс точности 1,5 ТУ 25-7504.133-2007 Электроприбор</t>
  </si>
  <si>
    <t>907931</t>
  </si>
  <si>
    <t>Амперметр Э8030-М1 диапазон измерений от 0 до 1000А, включение через трансформатор тока со вторичным током 5А, кл .точности 2,5, переменного тока, щитовой, вибро- и ударопрочный</t>
  </si>
  <si>
    <t>242863</t>
  </si>
  <si>
    <t>Блок контактный вспомогательный CA4-10 1SBN010110R1010 U=690/220В AC/DC, 1HO для фронтального монтажа контакторов типа AF09-AF96</t>
  </si>
  <si>
    <t>3005326</t>
  </si>
  <si>
    <t>Блок контактный модульный MCB-01 1SFA611610R1010 Uном=690В, температура эксплуатации от -25C до +70C, количество контактов 1, тип контактов 1НЗ</t>
  </si>
  <si>
    <t>3005325</t>
  </si>
  <si>
    <t>Блок контактный модульный MCB-10 1SFA611610R1001 Uном=690В, количество контактов-1, тип контактов 1НО, рабочая температура окружающей среды от -25C до +70C</t>
  </si>
  <si>
    <t>3130123</t>
  </si>
  <si>
    <t>Вилка кабельная 033-6 U=230В, I=63А, количество контактов 1P+N+E, степень защиты IP67</t>
  </si>
  <si>
    <t>3122408</t>
  </si>
  <si>
    <t>Вилка кабельная 316P6W 2CMA166476R1000 U=380В, I=16А, количество контактов 3P+E, степень защиты IP67</t>
  </si>
  <si>
    <t>3130135</t>
  </si>
  <si>
    <t>Вилка кабельная DIS2466396 U=400В, I=63А, количество контактов 3P+E, степень защиты IP67</t>
  </si>
  <si>
    <t>3123443</t>
  </si>
  <si>
    <t>Вилка Электроразъем ШК 4х60 6ДК 266009 для водного транспорта</t>
  </si>
  <si>
    <t>3151067</t>
  </si>
  <si>
    <t>Вкладыш шатуна верхний 457.04.109 к двигателю Юждизельмаш К-562, К-962</t>
  </si>
  <si>
    <t>137939</t>
  </si>
  <si>
    <t>Вольтамперметр ВА-240 ТУ 25-04-1247-76 Предел измерения I=0-60А, U=0-30В, способ включения с шунтом ША-240 кл.точности 2,0</t>
  </si>
  <si>
    <t>152195</t>
  </si>
  <si>
    <t>Вольтамперметр с шунтом ВА-340</t>
  </si>
  <si>
    <t>3151070</t>
  </si>
  <si>
    <t>Втулка К-05-05 к компрессору Беском КВД-Г, КВД-М</t>
  </si>
  <si>
    <t>3150623</t>
  </si>
  <si>
    <t>Втулка С-508930 для турбокомпрессора к двигателю Дальдизель 6Ч18/22,6ЧН18/22,6ЧНСП18/22</t>
  </si>
  <si>
    <t>3130101</t>
  </si>
  <si>
    <t>Выключатель автоматический OptiDin BM63-2C3-УХЛ3-РЕГ, арт.243220 ТУ 3421-040-05758109-2009 2P, I=3А 50Гц AC, U=230В, предельная коммутационная способность 6кА, характеристика отключения C, монтаж на DIN-рейку, климатическое исполнение УХЛ3, степень з</t>
  </si>
  <si>
    <t>3143438</t>
  </si>
  <si>
    <t>Выключатель автоматический АК50Б-2МГОМ3, арт.104921 ТУ16-522.136-78 50Гц, 2А, 6Iн</t>
  </si>
  <si>
    <t>3150564</t>
  </si>
  <si>
    <t>Выключатель автоматический АП50Б-2МТ-У3, арт.106904 ГОСТ Р 50030.2 I=2,5А, 10Iн, U=400/220В AC/DC, IP20</t>
  </si>
  <si>
    <t>407544</t>
  </si>
  <si>
    <t>Выключатель автоматический ВА57-31-340010-20 УХЛ3 ТУ 16-98 ИГПН.641353.077 ТУ Uном=660В, 50Гц, Iном=100А, Iном.расц=16А, уставка по току срабатывания 400А+/-20%, 3Р, ручной привод, переднее присоединение, IP20</t>
  </si>
  <si>
    <t>3156462</t>
  </si>
  <si>
    <t>Выключатель пакетный ПВП-11-29-60201-00У3 I=63А</t>
  </si>
  <si>
    <t>851780</t>
  </si>
  <si>
    <t>Генератор 6301.3701 к самосвалу карьерному БелАЗ-7522</t>
  </si>
  <si>
    <t>3142519</t>
  </si>
  <si>
    <t>Герметик анаэробный фланцевый маслостойкий СК.518 50мл</t>
  </si>
  <si>
    <t>3141543</t>
  </si>
  <si>
    <t>Датчик тахометра Д-1ММ для работы с одним показывающим прибором</t>
  </si>
  <si>
    <t>324592</t>
  </si>
  <si>
    <t>Дроссель 1И 250 ДРЛ 44Н-003УХЛ2 ГОСТ 16809-88 220В, 50Гц, ПРА для ртутных ламп ДРЛ 250Вт, встраиваемого исполнения</t>
  </si>
  <si>
    <t>3145730</t>
  </si>
  <si>
    <t>Звездочка брашпиля черт.ТН-19/А к брашпилю Б2Р</t>
  </si>
  <si>
    <t>да (чертеж ТН-19 Зв-ка Z-7 К-25)</t>
  </si>
  <si>
    <t>3151279</t>
  </si>
  <si>
    <t>Колпачок клапана К-02-03Т к компрессору Беском КВД-Г, КВД-М</t>
  </si>
  <si>
    <t>3151108</t>
  </si>
  <si>
    <t>Колпачок клапана К-02-04К к компрессору Беском КВД-Г, КВД-М</t>
  </si>
  <si>
    <t>3164761</t>
  </si>
  <si>
    <t>Крышка в свету АГКБ1005-02-00СБ черт.АГКБ 1005-00-00СБ D=450мм</t>
  </si>
  <si>
    <t>да</t>
  </si>
  <si>
    <t>3026834</t>
  </si>
  <si>
    <t>Лампа галогенная J117mm 500W R7s 230V 2000h NH-J, линейная, трубчатая двухцокольная, цоколь R7s, P=500Вт, U=230В, световой поток-7200лм, модель/исполнение прозрачный, срок службы-1500ч, D=7мм, L=117мм, цветовая температура-2900К, класс энергоэффектив</t>
  </si>
  <si>
    <t>412459</t>
  </si>
  <si>
    <t>Лампа ЛБ 40 ГОСТ 6825-91 P=40Вт, люминесцентная трубчатая, цвет белый</t>
  </si>
  <si>
    <t>056474</t>
  </si>
  <si>
    <t>Лампа ЛОН220-300 E40 Накаливания 220В 300Вт E40</t>
  </si>
  <si>
    <t>3150421</t>
  </si>
  <si>
    <t>Лампа люминесцентная компактная Osram Dulux L 36W/840 4050300010786 P=36Вт, D=17,5мм, L=411мм, световой поток-2900лм, цветовая температура-4000К, цвет свечения-холодный белый, цоколь-2G11</t>
  </si>
  <si>
    <t>3146377</t>
  </si>
  <si>
    <t>Лампа накаливания R63 230-60 E27 ГОСТ Р 54992-2012, ГОСТ Р 54993-2012 зеркальная, световой поток 400Лм, U=230В</t>
  </si>
  <si>
    <t>3122445</t>
  </si>
  <si>
    <t>Лампа накаливания С 13-25 судовая, U=13В, P=25Вт, тип цоколя B15d/18</t>
  </si>
  <si>
    <t>271791</t>
  </si>
  <si>
    <t>Лампа ртутная ДРЛ 250 ТУ 16-88 ИЖШЦ.675000.001 ТУ дуговая высокого давления, 250Вт, 220В, цоколь E40</t>
  </si>
  <si>
    <t>3146182</t>
  </si>
  <si>
    <t>Патрон подвесной UNIVersal арт.5565389 Электросервис E40, Uном=220В, керамический</t>
  </si>
  <si>
    <t>995204</t>
  </si>
  <si>
    <t>Предохранитель плавкий серия ППН, ППН-33-30-УХЛ3 ТУ 3424-005-05755764-96 наполненный, Iном.осно=160А, Iном.вставки=100А, Uном=400/220В AC/DC, габарит 00</t>
  </si>
  <si>
    <t>3155915</t>
  </si>
  <si>
    <t>Проволока стальная наплавочная 3 Нп-30ХГСА ГОСТ10543-98 D=3мм</t>
  </si>
  <si>
    <t>кг</t>
  </si>
  <si>
    <t>3150915</t>
  </si>
  <si>
    <t>Распылитель 16-С42-6Б-1 форсунка Дагдизель 5Д2,5Д2М,5Д4</t>
  </si>
  <si>
    <t>408506</t>
  </si>
  <si>
    <t>Реле времени ВЛ-71 В4 220В переменного тока, диапазон выдержки времени 0,1-10мин, 50Гц</t>
  </si>
  <si>
    <t>018689</t>
  </si>
  <si>
    <t>Светильник РКУ06-250-012 со стеклом для лампы ДРЛ-250 250вт</t>
  </si>
  <si>
    <t>3146355</t>
  </si>
  <si>
    <t>Щетка меднографитовая МГС5 10х20х25 ГОСТ 12232-89 тип щетки К1-3, тип наконечника ПЩ4х0,63</t>
  </si>
  <si>
    <t>168684</t>
  </si>
  <si>
    <t>Щетка электрографитированная ЭГ14 16х25х40</t>
  </si>
  <si>
    <t>3130102</t>
  </si>
  <si>
    <t>Щетка электрографитированная ЭГ14 8х10х35</t>
  </si>
  <si>
    <t>3161758</t>
  </si>
  <si>
    <t>Электрод вольфрамовый WL-20 D=4мм, L=175мм</t>
  </si>
  <si>
    <t>3151560</t>
  </si>
  <si>
    <t>Электронагреватель трубчатый ТЭН-140А-13/0,63-S-220 ГОСТ 13268-88 воздушный, оболочка углеродистая сталь</t>
  </si>
  <si>
    <t>3146116</t>
  </si>
  <si>
    <t>Якорь Холла П150 ГОСТ 761-74</t>
  </si>
  <si>
    <t>ЕРП</t>
  </si>
  <si>
    <t>0006 ПРЭБ Центр.склад</t>
  </si>
  <si>
    <t>3111 КСЦ БПУ</t>
  </si>
  <si>
    <t>0005 ЕРЭБ Центр.склад</t>
  </si>
  <si>
    <t>M050007751</t>
  </si>
  <si>
    <t>M050009549</t>
  </si>
  <si>
    <t>M050008506</t>
  </si>
  <si>
    <t>M050006826</t>
  </si>
  <si>
    <t>M050007013</t>
  </si>
  <si>
    <t>M050007018</t>
  </si>
  <si>
    <t>M050008513</t>
  </si>
  <si>
    <t>M050009161</t>
  </si>
  <si>
    <t>M050008930</t>
  </si>
  <si>
    <t>M050010610</t>
  </si>
  <si>
    <t>M050009318</t>
  </si>
  <si>
    <t>M050008837</t>
  </si>
  <si>
    <t>M050009898</t>
  </si>
  <si>
    <t>M050009838</t>
  </si>
  <si>
    <t>M050009983</t>
  </si>
  <si>
    <t>M050010299</t>
  </si>
  <si>
    <t>M050006636</t>
  </si>
  <si>
    <t>M050011000</t>
  </si>
  <si>
    <t>M050009512</t>
  </si>
  <si>
    <t>M050008737</t>
  </si>
  <si>
    <t>M050013919</t>
  </si>
  <si>
    <t>M050013920</t>
  </si>
  <si>
    <t>M050010365</t>
  </si>
  <si>
    <t>M050010366</t>
  </si>
  <si>
    <t>M050011253</t>
  </si>
  <si>
    <t>M050000411</t>
  </si>
  <si>
    <t>M050006711</t>
  </si>
  <si>
    <t>M050007750</t>
  </si>
  <si>
    <t>M050007033</t>
  </si>
  <si>
    <t>M050006802</t>
  </si>
  <si>
    <t>M050008518</t>
  </si>
  <si>
    <t>M050009827</t>
  </si>
  <si>
    <t>M050008301</t>
  </si>
  <si>
    <t>M050009249</t>
  </si>
  <si>
    <t>M050009250</t>
  </si>
  <si>
    <t>M050008001</t>
  </si>
  <si>
    <t>M050009194</t>
  </si>
  <si>
    <t>M050010527</t>
  </si>
  <si>
    <t>M050007580</t>
  </si>
  <si>
    <t>M050003828</t>
  </si>
  <si>
    <t>M050003829</t>
  </si>
  <si>
    <t>M050003830</t>
  </si>
  <si>
    <t>M050009981</t>
  </si>
  <si>
    <t>M050010651</t>
  </si>
  <si>
    <t>M050003646</t>
  </si>
  <si>
    <t>M050003879</t>
  </si>
  <si>
    <t>M050012162</t>
  </si>
  <si>
    <t>M050007679</t>
  </si>
  <si>
    <t>M050007878</t>
  </si>
  <si>
    <t>M050006935</t>
  </si>
  <si>
    <t>M050013739</t>
  </si>
  <si>
    <t>M050013740</t>
  </si>
  <si>
    <t>M050013741</t>
  </si>
  <si>
    <t>M050013742</t>
  </si>
  <si>
    <t>M050008550</t>
  </si>
  <si>
    <t>партия</t>
  </si>
  <si>
    <t>Место нахождения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</si>
</sst>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#,##0.00_ ;\-#,##0.00\ 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sz val="11"/>
      <name val="Tahoma"/>
      <family val="2"/>
      <charset val="204"/>
    </font>
    <font>
      <sz val="9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name val="Tahoma"/>
      <family val="2"/>
      <charset val="204"/>
    </font>
    <font>
      <sz val="10"/>
      <color theme="8" tint="-0.249977111117893"/>
      <name val="Tahoma"/>
      <family val="2"/>
      <charset val="204"/>
    </font>
    <font>
      <sz val="10"/>
      <color rgb="FFC00000"/>
      <name val="Tahoma"/>
      <family val="2"/>
      <charset val="204"/>
    </font>
    <font>
      <sz val="11"/>
      <color rgb="FFC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164" fontId="4" fillId="0" borderId="1" xfId="2" applyFont="1" applyBorder="1"/>
    <xf numFmtId="2" fontId="4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2" fontId="4" fillId="0" borderId="0" xfId="0" applyNumberFormat="1" applyFont="1"/>
    <xf numFmtId="0" fontId="0" fillId="0" borderId="1" xfId="0" applyBorder="1" applyAlignment="1">
      <alignment horizontal="center" vertical="center"/>
    </xf>
    <xf numFmtId="2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wrapText="1"/>
    </xf>
    <xf numFmtId="2" fontId="4" fillId="0" borderId="1" xfId="3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2" fontId="4" fillId="0" borderId="1" xfId="2" applyNumberFormat="1" applyFont="1" applyBorder="1"/>
    <xf numFmtId="164" fontId="4" fillId="0" borderId="1" xfId="0" applyNumberFormat="1" applyFont="1" applyBorder="1" applyAlignment="1">
      <alignment horizontal="right"/>
    </xf>
    <xf numFmtId="0" fontId="10" fillId="0" borderId="0" xfId="0" applyFont="1"/>
    <xf numFmtId="49" fontId="10" fillId="0" borderId="0" xfId="0" applyNumberFormat="1" applyFont="1" applyFill="1" applyBorder="1" applyAlignment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11" fillId="0" borderId="0" xfId="0" applyFont="1" applyFill="1"/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2" fontId="4" fillId="0" borderId="1" xfId="2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65" fontId="2" fillId="0" borderId="0" xfId="0" applyNumberFormat="1" applyFont="1"/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2"/>
  <sheetViews>
    <sheetView tabSelected="1" topLeftCell="A52" zoomScaleNormal="100" workbookViewId="0">
      <selection activeCell="A9" sqref="A9"/>
    </sheetView>
  </sheetViews>
  <sheetFormatPr defaultRowHeight="12.75" x14ac:dyDescent="0.2"/>
  <cols>
    <col min="1" max="1" width="6.7109375" style="8" bestFit="1" customWidth="1"/>
    <col min="2" max="2" width="13.140625" style="8" customWidth="1"/>
    <col min="3" max="3" width="40" style="8" customWidth="1"/>
    <col min="4" max="4" width="12.5703125" style="8" customWidth="1"/>
    <col min="5" max="5" width="12" style="8" customWidth="1"/>
    <col min="6" max="6" width="13" style="8" customWidth="1"/>
    <col min="7" max="7" width="18.42578125" style="8" hidden="1" customWidth="1"/>
    <col min="8" max="8" width="18.42578125" style="8" customWidth="1"/>
    <col min="9" max="9" width="21.5703125" style="8" bestFit="1" customWidth="1"/>
    <col min="10" max="10" width="6.42578125" style="23" hidden="1" customWidth="1"/>
    <col min="11" max="11" width="26.42578125" style="23" hidden="1" customWidth="1"/>
    <col min="12" max="12" width="12" style="23" hidden="1" customWidth="1"/>
    <col min="13" max="14" width="9.140625" style="26"/>
    <col min="15" max="256" width="9.140625" style="8"/>
    <col min="257" max="257" width="6.7109375" style="8" bestFit="1" customWidth="1"/>
    <col min="258" max="258" width="13.140625" style="8" customWidth="1"/>
    <col min="259" max="259" width="40" style="8" customWidth="1"/>
    <col min="260" max="260" width="12.5703125" style="8" customWidth="1"/>
    <col min="261" max="261" width="12" style="8" customWidth="1"/>
    <col min="262" max="262" width="13" style="8" customWidth="1"/>
    <col min="263" max="263" width="0" style="8" hidden="1" customWidth="1"/>
    <col min="264" max="265" width="18.42578125" style="8" customWidth="1"/>
    <col min="266" max="512" width="9.140625" style="8"/>
    <col min="513" max="513" width="6.7109375" style="8" bestFit="1" customWidth="1"/>
    <col min="514" max="514" width="13.140625" style="8" customWidth="1"/>
    <col min="515" max="515" width="40" style="8" customWidth="1"/>
    <col min="516" max="516" width="12.5703125" style="8" customWidth="1"/>
    <col min="517" max="517" width="12" style="8" customWidth="1"/>
    <col min="518" max="518" width="13" style="8" customWidth="1"/>
    <col min="519" max="519" width="0" style="8" hidden="1" customWidth="1"/>
    <col min="520" max="521" width="18.42578125" style="8" customWidth="1"/>
    <col min="522" max="768" width="9.140625" style="8"/>
    <col min="769" max="769" width="6.7109375" style="8" bestFit="1" customWidth="1"/>
    <col min="770" max="770" width="13.140625" style="8" customWidth="1"/>
    <col min="771" max="771" width="40" style="8" customWidth="1"/>
    <col min="772" max="772" width="12.5703125" style="8" customWidth="1"/>
    <col min="773" max="773" width="12" style="8" customWidth="1"/>
    <col min="774" max="774" width="13" style="8" customWidth="1"/>
    <col min="775" max="775" width="0" style="8" hidden="1" customWidth="1"/>
    <col min="776" max="777" width="18.42578125" style="8" customWidth="1"/>
    <col min="778" max="1024" width="9.140625" style="8"/>
    <col min="1025" max="1025" width="6.7109375" style="8" bestFit="1" customWidth="1"/>
    <col min="1026" max="1026" width="13.140625" style="8" customWidth="1"/>
    <col min="1027" max="1027" width="40" style="8" customWidth="1"/>
    <col min="1028" max="1028" width="12.5703125" style="8" customWidth="1"/>
    <col min="1029" max="1029" width="12" style="8" customWidth="1"/>
    <col min="1030" max="1030" width="13" style="8" customWidth="1"/>
    <col min="1031" max="1031" width="0" style="8" hidden="1" customWidth="1"/>
    <col min="1032" max="1033" width="18.42578125" style="8" customWidth="1"/>
    <col min="1034" max="1280" width="9.140625" style="8"/>
    <col min="1281" max="1281" width="6.7109375" style="8" bestFit="1" customWidth="1"/>
    <col min="1282" max="1282" width="13.140625" style="8" customWidth="1"/>
    <col min="1283" max="1283" width="40" style="8" customWidth="1"/>
    <col min="1284" max="1284" width="12.5703125" style="8" customWidth="1"/>
    <col min="1285" max="1285" width="12" style="8" customWidth="1"/>
    <col min="1286" max="1286" width="13" style="8" customWidth="1"/>
    <col min="1287" max="1287" width="0" style="8" hidden="1" customWidth="1"/>
    <col min="1288" max="1289" width="18.42578125" style="8" customWidth="1"/>
    <col min="1290" max="1536" width="9.140625" style="8"/>
    <col min="1537" max="1537" width="6.7109375" style="8" bestFit="1" customWidth="1"/>
    <col min="1538" max="1538" width="13.140625" style="8" customWidth="1"/>
    <col min="1539" max="1539" width="40" style="8" customWidth="1"/>
    <col min="1540" max="1540" width="12.5703125" style="8" customWidth="1"/>
    <col min="1541" max="1541" width="12" style="8" customWidth="1"/>
    <col min="1542" max="1542" width="13" style="8" customWidth="1"/>
    <col min="1543" max="1543" width="0" style="8" hidden="1" customWidth="1"/>
    <col min="1544" max="1545" width="18.42578125" style="8" customWidth="1"/>
    <col min="1546" max="1792" width="9.140625" style="8"/>
    <col min="1793" max="1793" width="6.7109375" style="8" bestFit="1" customWidth="1"/>
    <col min="1794" max="1794" width="13.140625" style="8" customWidth="1"/>
    <col min="1795" max="1795" width="40" style="8" customWidth="1"/>
    <col min="1796" max="1796" width="12.5703125" style="8" customWidth="1"/>
    <col min="1797" max="1797" width="12" style="8" customWidth="1"/>
    <col min="1798" max="1798" width="13" style="8" customWidth="1"/>
    <col min="1799" max="1799" width="0" style="8" hidden="1" customWidth="1"/>
    <col min="1800" max="1801" width="18.42578125" style="8" customWidth="1"/>
    <col min="1802" max="2048" width="9.140625" style="8"/>
    <col min="2049" max="2049" width="6.7109375" style="8" bestFit="1" customWidth="1"/>
    <col min="2050" max="2050" width="13.140625" style="8" customWidth="1"/>
    <col min="2051" max="2051" width="40" style="8" customWidth="1"/>
    <col min="2052" max="2052" width="12.5703125" style="8" customWidth="1"/>
    <col min="2053" max="2053" width="12" style="8" customWidth="1"/>
    <col min="2054" max="2054" width="13" style="8" customWidth="1"/>
    <col min="2055" max="2055" width="0" style="8" hidden="1" customWidth="1"/>
    <col min="2056" max="2057" width="18.42578125" style="8" customWidth="1"/>
    <col min="2058" max="2304" width="9.140625" style="8"/>
    <col min="2305" max="2305" width="6.7109375" style="8" bestFit="1" customWidth="1"/>
    <col min="2306" max="2306" width="13.140625" style="8" customWidth="1"/>
    <col min="2307" max="2307" width="40" style="8" customWidth="1"/>
    <col min="2308" max="2308" width="12.5703125" style="8" customWidth="1"/>
    <col min="2309" max="2309" width="12" style="8" customWidth="1"/>
    <col min="2310" max="2310" width="13" style="8" customWidth="1"/>
    <col min="2311" max="2311" width="0" style="8" hidden="1" customWidth="1"/>
    <col min="2312" max="2313" width="18.42578125" style="8" customWidth="1"/>
    <col min="2314" max="2560" width="9.140625" style="8"/>
    <col min="2561" max="2561" width="6.7109375" style="8" bestFit="1" customWidth="1"/>
    <col min="2562" max="2562" width="13.140625" style="8" customWidth="1"/>
    <col min="2563" max="2563" width="40" style="8" customWidth="1"/>
    <col min="2564" max="2564" width="12.5703125" style="8" customWidth="1"/>
    <col min="2565" max="2565" width="12" style="8" customWidth="1"/>
    <col min="2566" max="2566" width="13" style="8" customWidth="1"/>
    <col min="2567" max="2567" width="0" style="8" hidden="1" customWidth="1"/>
    <col min="2568" max="2569" width="18.42578125" style="8" customWidth="1"/>
    <col min="2570" max="2816" width="9.140625" style="8"/>
    <col min="2817" max="2817" width="6.7109375" style="8" bestFit="1" customWidth="1"/>
    <col min="2818" max="2818" width="13.140625" style="8" customWidth="1"/>
    <col min="2819" max="2819" width="40" style="8" customWidth="1"/>
    <col min="2820" max="2820" width="12.5703125" style="8" customWidth="1"/>
    <col min="2821" max="2821" width="12" style="8" customWidth="1"/>
    <col min="2822" max="2822" width="13" style="8" customWidth="1"/>
    <col min="2823" max="2823" width="0" style="8" hidden="1" customWidth="1"/>
    <col min="2824" max="2825" width="18.42578125" style="8" customWidth="1"/>
    <col min="2826" max="3072" width="9.140625" style="8"/>
    <col min="3073" max="3073" width="6.7109375" style="8" bestFit="1" customWidth="1"/>
    <col min="3074" max="3074" width="13.140625" style="8" customWidth="1"/>
    <col min="3075" max="3075" width="40" style="8" customWidth="1"/>
    <col min="3076" max="3076" width="12.5703125" style="8" customWidth="1"/>
    <col min="3077" max="3077" width="12" style="8" customWidth="1"/>
    <col min="3078" max="3078" width="13" style="8" customWidth="1"/>
    <col min="3079" max="3079" width="0" style="8" hidden="1" customWidth="1"/>
    <col min="3080" max="3081" width="18.42578125" style="8" customWidth="1"/>
    <col min="3082" max="3328" width="9.140625" style="8"/>
    <col min="3329" max="3329" width="6.7109375" style="8" bestFit="1" customWidth="1"/>
    <col min="3330" max="3330" width="13.140625" style="8" customWidth="1"/>
    <col min="3331" max="3331" width="40" style="8" customWidth="1"/>
    <col min="3332" max="3332" width="12.5703125" style="8" customWidth="1"/>
    <col min="3333" max="3333" width="12" style="8" customWidth="1"/>
    <col min="3334" max="3334" width="13" style="8" customWidth="1"/>
    <col min="3335" max="3335" width="0" style="8" hidden="1" customWidth="1"/>
    <col min="3336" max="3337" width="18.42578125" style="8" customWidth="1"/>
    <col min="3338" max="3584" width="9.140625" style="8"/>
    <col min="3585" max="3585" width="6.7109375" style="8" bestFit="1" customWidth="1"/>
    <col min="3586" max="3586" width="13.140625" style="8" customWidth="1"/>
    <col min="3587" max="3587" width="40" style="8" customWidth="1"/>
    <col min="3588" max="3588" width="12.5703125" style="8" customWidth="1"/>
    <col min="3589" max="3589" width="12" style="8" customWidth="1"/>
    <col min="3590" max="3590" width="13" style="8" customWidth="1"/>
    <col min="3591" max="3591" width="0" style="8" hidden="1" customWidth="1"/>
    <col min="3592" max="3593" width="18.42578125" style="8" customWidth="1"/>
    <col min="3594" max="3840" width="9.140625" style="8"/>
    <col min="3841" max="3841" width="6.7109375" style="8" bestFit="1" customWidth="1"/>
    <col min="3842" max="3842" width="13.140625" style="8" customWidth="1"/>
    <col min="3843" max="3843" width="40" style="8" customWidth="1"/>
    <col min="3844" max="3844" width="12.5703125" style="8" customWidth="1"/>
    <col min="3845" max="3845" width="12" style="8" customWidth="1"/>
    <col min="3846" max="3846" width="13" style="8" customWidth="1"/>
    <col min="3847" max="3847" width="0" style="8" hidden="1" customWidth="1"/>
    <col min="3848" max="3849" width="18.42578125" style="8" customWidth="1"/>
    <col min="3850" max="4096" width="9.140625" style="8"/>
    <col min="4097" max="4097" width="6.7109375" style="8" bestFit="1" customWidth="1"/>
    <col min="4098" max="4098" width="13.140625" style="8" customWidth="1"/>
    <col min="4099" max="4099" width="40" style="8" customWidth="1"/>
    <col min="4100" max="4100" width="12.5703125" style="8" customWidth="1"/>
    <col min="4101" max="4101" width="12" style="8" customWidth="1"/>
    <col min="4102" max="4102" width="13" style="8" customWidth="1"/>
    <col min="4103" max="4103" width="0" style="8" hidden="1" customWidth="1"/>
    <col min="4104" max="4105" width="18.42578125" style="8" customWidth="1"/>
    <col min="4106" max="4352" width="9.140625" style="8"/>
    <col min="4353" max="4353" width="6.7109375" style="8" bestFit="1" customWidth="1"/>
    <col min="4354" max="4354" width="13.140625" style="8" customWidth="1"/>
    <col min="4355" max="4355" width="40" style="8" customWidth="1"/>
    <col min="4356" max="4356" width="12.5703125" style="8" customWidth="1"/>
    <col min="4357" max="4357" width="12" style="8" customWidth="1"/>
    <col min="4358" max="4358" width="13" style="8" customWidth="1"/>
    <col min="4359" max="4359" width="0" style="8" hidden="1" customWidth="1"/>
    <col min="4360" max="4361" width="18.42578125" style="8" customWidth="1"/>
    <col min="4362" max="4608" width="9.140625" style="8"/>
    <col min="4609" max="4609" width="6.7109375" style="8" bestFit="1" customWidth="1"/>
    <col min="4610" max="4610" width="13.140625" style="8" customWidth="1"/>
    <col min="4611" max="4611" width="40" style="8" customWidth="1"/>
    <col min="4612" max="4612" width="12.5703125" style="8" customWidth="1"/>
    <col min="4613" max="4613" width="12" style="8" customWidth="1"/>
    <col min="4614" max="4614" width="13" style="8" customWidth="1"/>
    <col min="4615" max="4615" width="0" style="8" hidden="1" customWidth="1"/>
    <col min="4616" max="4617" width="18.42578125" style="8" customWidth="1"/>
    <col min="4618" max="4864" width="9.140625" style="8"/>
    <col min="4865" max="4865" width="6.7109375" style="8" bestFit="1" customWidth="1"/>
    <col min="4866" max="4866" width="13.140625" style="8" customWidth="1"/>
    <col min="4867" max="4867" width="40" style="8" customWidth="1"/>
    <col min="4868" max="4868" width="12.5703125" style="8" customWidth="1"/>
    <col min="4869" max="4869" width="12" style="8" customWidth="1"/>
    <col min="4870" max="4870" width="13" style="8" customWidth="1"/>
    <col min="4871" max="4871" width="0" style="8" hidden="1" customWidth="1"/>
    <col min="4872" max="4873" width="18.42578125" style="8" customWidth="1"/>
    <col min="4874" max="5120" width="9.140625" style="8"/>
    <col min="5121" max="5121" width="6.7109375" style="8" bestFit="1" customWidth="1"/>
    <col min="5122" max="5122" width="13.140625" style="8" customWidth="1"/>
    <col min="5123" max="5123" width="40" style="8" customWidth="1"/>
    <col min="5124" max="5124" width="12.5703125" style="8" customWidth="1"/>
    <col min="5125" max="5125" width="12" style="8" customWidth="1"/>
    <col min="5126" max="5126" width="13" style="8" customWidth="1"/>
    <col min="5127" max="5127" width="0" style="8" hidden="1" customWidth="1"/>
    <col min="5128" max="5129" width="18.42578125" style="8" customWidth="1"/>
    <col min="5130" max="5376" width="9.140625" style="8"/>
    <col min="5377" max="5377" width="6.7109375" style="8" bestFit="1" customWidth="1"/>
    <col min="5378" max="5378" width="13.140625" style="8" customWidth="1"/>
    <col min="5379" max="5379" width="40" style="8" customWidth="1"/>
    <col min="5380" max="5380" width="12.5703125" style="8" customWidth="1"/>
    <col min="5381" max="5381" width="12" style="8" customWidth="1"/>
    <col min="5382" max="5382" width="13" style="8" customWidth="1"/>
    <col min="5383" max="5383" width="0" style="8" hidden="1" customWidth="1"/>
    <col min="5384" max="5385" width="18.42578125" style="8" customWidth="1"/>
    <col min="5386" max="5632" width="9.140625" style="8"/>
    <col min="5633" max="5633" width="6.7109375" style="8" bestFit="1" customWidth="1"/>
    <col min="5634" max="5634" width="13.140625" style="8" customWidth="1"/>
    <col min="5635" max="5635" width="40" style="8" customWidth="1"/>
    <col min="5636" max="5636" width="12.5703125" style="8" customWidth="1"/>
    <col min="5637" max="5637" width="12" style="8" customWidth="1"/>
    <col min="5638" max="5638" width="13" style="8" customWidth="1"/>
    <col min="5639" max="5639" width="0" style="8" hidden="1" customWidth="1"/>
    <col min="5640" max="5641" width="18.42578125" style="8" customWidth="1"/>
    <col min="5642" max="5888" width="9.140625" style="8"/>
    <col min="5889" max="5889" width="6.7109375" style="8" bestFit="1" customWidth="1"/>
    <col min="5890" max="5890" width="13.140625" style="8" customWidth="1"/>
    <col min="5891" max="5891" width="40" style="8" customWidth="1"/>
    <col min="5892" max="5892" width="12.5703125" style="8" customWidth="1"/>
    <col min="5893" max="5893" width="12" style="8" customWidth="1"/>
    <col min="5894" max="5894" width="13" style="8" customWidth="1"/>
    <col min="5895" max="5895" width="0" style="8" hidden="1" customWidth="1"/>
    <col min="5896" max="5897" width="18.42578125" style="8" customWidth="1"/>
    <col min="5898" max="6144" width="9.140625" style="8"/>
    <col min="6145" max="6145" width="6.7109375" style="8" bestFit="1" customWidth="1"/>
    <col min="6146" max="6146" width="13.140625" style="8" customWidth="1"/>
    <col min="6147" max="6147" width="40" style="8" customWidth="1"/>
    <col min="6148" max="6148" width="12.5703125" style="8" customWidth="1"/>
    <col min="6149" max="6149" width="12" style="8" customWidth="1"/>
    <col min="6150" max="6150" width="13" style="8" customWidth="1"/>
    <col min="6151" max="6151" width="0" style="8" hidden="1" customWidth="1"/>
    <col min="6152" max="6153" width="18.42578125" style="8" customWidth="1"/>
    <col min="6154" max="6400" width="9.140625" style="8"/>
    <col min="6401" max="6401" width="6.7109375" style="8" bestFit="1" customWidth="1"/>
    <col min="6402" max="6402" width="13.140625" style="8" customWidth="1"/>
    <col min="6403" max="6403" width="40" style="8" customWidth="1"/>
    <col min="6404" max="6404" width="12.5703125" style="8" customWidth="1"/>
    <col min="6405" max="6405" width="12" style="8" customWidth="1"/>
    <col min="6406" max="6406" width="13" style="8" customWidth="1"/>
    <col min="6407" max="6407" width="0" style="8" hidden="1" customWidth="1"/>
    <col min="6408" max="6409" width="18.42578125" style="8" customWidth="1"/>
    <col min="6410" max="6656" width="9.140625" style="8"/>
    <col min="6657" max="6657" width="6.7109375" style="8" bestFit="1" customWidth="1"/>
    <col min="6658" max="6658" width="13.140625" style="8" customWidth="1"/>
    <col min="6659" max="6659" width="40" style="8" customWidth="1"/>
    <col min="6660" max="6660" width="12.5703125" style="8" customWidth="1"/>
    <col min="6661" max="6661" width="12" style="8" customWidth="1"/>
    <col min="6662" max="6662" width="13" style="8" customWidth="1"/>
    <col min="6663" max="6663" width="0" style="8" hidden="1" customWidth="1"/>
    <col min="6664" max="6665" width="18.42578125" style="8" customWidth="1"/>
    <col min="6666" max="6912" width="9.140625" style="8"/>
    <col min="6913" max="6913" width="6.7109375" style="8" bestFit="1" customWidth="1"/>
    <col min="6914" max="6914" width="13.140625" style="8" customWidth="1"/>
    <col min="6915" max="6915" width="40" style="8" customWidth="1"/>
    <col min="6916" max="6916" width="12.5703125" style="8" customWidth="1"/>
    <col min="6917" max="6917" width="12" style="8" customWidth="1"/>
    <col min="6918" max="6918" width="13" style="8" customWidth="1"/>
    <col min="6919" max="6919" width="0" style="8" hidden="1" customWidth="1"/>
    <col min="6920" max="6921" width="18.42578125" style="8" customWidth="1"/>
    <col min="6922" max="7168" width="9.140625" style="8"/>
    <col min="7169" max="7169" width="6.7109375" style="8" bestFit="1" customWidth="1"/>
    <col min="7170" max="7170" width="13.140625" style="8" customWidth="1"/>
    <col min="7171" max="7171" width="40" style="8" customWidth="1"/>
    <col min="7172" max="7172" width="12.5703125" style="8" customWidth="1"/>
    <col min="7173" max="7173" width="12" style="8" customWidth="1"/>
    <col min="7174" max="7174" width="13" style="8" customWidth="1"/>
    <col min="7175" max="7175" width="0" style="8" hidden="1" customWidth="1"/>
    <col min="7176" max="7177" width="18.42578125" style="8" customWidth="1"/>
    <col min="7178" max="7424" width="9.140625" style="8"/>
    <col min="7425" max="7425" width="6.7109375" style="8" bestFit="1" customWidth="1"/>
    <col min="7426" max="7426" width="13.140625" style="8" customWidth="1"/>
    <col min="7427" max="7427" width="40" style="8" customWidth="1"/>
    <col min="7428" max="7428" width="12.5703125" style="8" customWidth="1"/>
    <col min="7429" max="7429" width="12" style="8" customWidth="1"/>
    <col min="7430" max="7430" width="13" style="8" customWidth="1"/>
    <col min="7431" max="7431" width="0" style="8" hidden="1" customWidth="1"/>
    <col min="7432" max="7433" width="18.42578125" style="8" customWidth="1"/>
    <col min="7434" max="7680" width="9.140625" style="8"/>
    <col min="7681" max="7681" width="6.7109375" style="8" bestFit="1" customWidth="1"/>
    <col min="7682" max="7682" width="13.140625" style="8" customWidth="1"/>
    <col min="7683" max="7683" width="40" style="8" customWidth="1"/>
    <col min="7684" max="7684" width="12.5703125" style="8" customWidth="1"/>
    <col min="7685" max="7685" width="12" style="8" customWidth="1"/>
    <col min="7686" max="7686" width="13" style="8" customWidth="1"/>
    <col min="7687" max="7687" width="0" style="8" hidden="1" customWidth="1"/>
    <col min="7688" max="7689" width="18.42578125" style="8" customWidth="1"/>
    <col min="7690" max="7936" width="9.140625" style="8"/>
    <col min="7937" max="7937" width="6.7109375" style="8" bestFit="1" customWidth="1"/>
    <col min="7938" max="7938" width="13.140625" style="8" customWidth="1"/>
    <col min="7939" max="7939" width="40" style="8" customWidth="1"/>
    <col min="7940" max="7940" width="12.5703125" style="8" customWidth="1"/>
    <col min="7941" max="7941" width="12" style="8" customWidth="1"/>
    <col min="7942" max="7942" width="13" style="8" customWidth="1"/>
    <col min="7943" max="7943" width="0" style="8" hidden="1" customWidth="1"/>
    <col min="7944" max="7945" width="18.42578125" style="8" customWidth="1"/>
    <col min="7946" max="8192" width="9.140625" style="8"/>
    <col min="8193" max="8193" width="6.7109375" style="8" bestFit="1" customWidth="1"/>
    <col min="8194" max="8194" width="13.140625" style="8" customWidth="1"/>
    <col min="8195" max="8195" width="40" style="8" customWidth="1"/>
    <col min="8196" max="8196" width="12.5703125" style="8" customWidth="1"/>
    <col min="8197" max="8197" width="12" style="8" customWidth="1"/>
    <col min="8198" max="8198" width="13" style="8" customWidth="1"/>
    <col min="8199" max="8199" width="0" style="8" hidden="1" customWidth="1"/>
    <col min="8200" max="8201" width="18.42578125" style="8" customWidth="1"/>
    <col min="8202" max="8448" width="9.140625" style="8"/>
    <col min="8449" max="8449" width="6.7109375" style="8" bestFit="1" customWidth="1"/>
    <col min="8450" max="8450" width="13.140625" style="8" customWidth="1"/>
    <col min="8451" max="8451" width="40" style="8" customWidth="1"/>
    <col min="8452" max="8452" width="12.5703125" style="8" customWidth="1"/>
    <col min="8453" max="8453" width="12" style="8" customWidth="1"/>
    <col min="8454" max="8454" width="13" style="8" customWidth="1"/>
    <col min="8455" max="8455" width="0" style="8" hidden="1" customWidth="1"/>
    <col min="8456" max="8457" width="18.42578125" style="8" customWidth="1"/>
    <col min="8458" max="8704" width="9.140625" style="8"/>
    <col min="8705" max="8705" width="6.7109375" style="8" bestFit="1" customWidth="1"/>
    <col min="8706" max="8706" width="13.140625" style="8" customWidth="1"/>
    <col min="8707" max="8707" width="40" style="8" customWidth="1"/>
    <col min="8708" max="8708" width="12.5703125" style="8" customWidth="1"/>
    <col min="8709" max="8709" width="12" style="8" customWidth="1"/>
    <col min="8710" max="8710" width="13" style="8" customWidth="1"/>
    <col min="8711" max="8711" width="0" style="8" hidden="1" customWidth="1"/>
    <col min="8712" max="8713" width="18.42578125" style="8" customWidth="1"/>
    <col min="8714" max="8960" width="9.140625" style="8"/>
    <col min="8961" max="8961" width="6.7109375" style="8" bestFit="1" customWidth="1"/>
    <col min="8962" max="8962" width="13.140625" style="8" customWidth="1"/>
    <col min="8963" max="8963" width="40" style="8" customWidth="1"/>
    <col min="8964" max="8964" width="12.5703125" style="8" customWidth="1"/>
    <col min="8965" max="8965" width="12" style="8" customWidth="1"/>
    <col min="8966" max="8966" width="13" style="8" customWidth="1"/>
    <col min="8967" max="8967" width="0" style="8" hidden="1" customWidth="1"/>
    <col min="8968" max="8969" width="18.42578125" style="8" customWidth="1"/>
    <col min="8970" max="9216" width="9.140625" style="8"/>
    <col min="9217" max="9217" width="6.7109375" style="8" bestFit="1" customWidth="1"/>
    <col min="9218" max="9218" width="13.140625" style="8" customWidth="1"/>
    <col min="9219" max="9219" width="40" style="8" customWidth="1"/>
    <col min="9220" max="9220" width="12.5703125" style="8" customWidth="1"/>
    <col min="9221" max="9221" width="12" style="8" customWidth="1"/>
    <col min="9222" max="9222" width="13" style="8" customWidth="1"/>
    <col min="9223" max="9223" width="0" style="8" hidden="1" customWidth="1"/>
    <col min="9224" max="9225" width="18.42578125" style="8" customWidth="1"/>
    <col min="9226" max="9472" width="9.140625" style="8"/>
    <col min="9473" max="9473" width="6.7109375" style="8" bestFit="1" customWidth="1"/>
    <col min="9474" max="9474" width="13.140625" style="8" customWidth="1"/>
    <col min="9475" max="9475" width="40" style="8" customWidth="1"/>
    <col min="9476" max="9476" width="12.5703125" style="8" customWidth="1"/>
    <col min="9477" max="9477" width="12" style="8" customWidth="1"/>
    <col min="9478" max="9478" width="13" style="8" customWidth="1"/>
    <col min="9479" max="9479" width="0" style="8" hidden="1" customWidth="1"/>
    <col min="9480" max="9481" width="18.42578125" style="8" customWidth="1"/>
    <col min="9482" max="9728" width="9.140625" style="8"/>
    <col min="9729" max="9729" width="6.7109375" style="8" bestFit="1" customWidth="1"/>
    <col min="9730" max="9730" width="13.140625" style="8" customWidth="1"/>
    <col min="9731" max="9731" width="40" style="8" customWidth="1"/>
    <col min="9732" max="9732" width="12.5703125" style="8" customWidth="1"/>
    <col min="9733" max="9733" width="12" style="8" customWidth="1"/>
    <col min="9734" max="9734" width="13" style="8" customWidth="1"/>
    <col min="9735" max="9735" width="0" style="8" hidden="1" customWidth="1"/>
    <col min="9736" max="9737" width="18.42578125" style="8" customWidth="1"/>
    <col min="9738" max="9984" width="9.140625" style="8"/>
    <col min="9985" max="9985" width="6.7109375" style="8" bestFit="1" customWidth="1"/>
    <col min="9986" max="9986" width="13.140625" style="8" customWidth="1"/>
    <col min="9987" max="9987" width="40" style="8" customWidth="1"/>
    <col min="9988" max="9988" width="12.5703125" style="8" customWidth="1"/>
    <col min="9989" max="9989" width="12" style="8" customWidth="1"/>
    <col min="9990" max="9990" width="13" style="8" customWidth="1"/>
    <col min="9991" max="9991" width="0" style="8" hidden="1" customWidth="1"/>
    <col min="9992" max="9993" width="18.42578125" style="8" customWidth="1"/>
    <col min="9994" max="10240" width="9.140625" style="8"/>
    <col min="10241" max="10241" width="6.7109375" style="8" bestFit="1" customWidth="1"/>
    <col min="10242" max="10242" width="13.140625" style="8" customWidth="1"/>
    <col min="10243" max="10243" width="40" style="8" customWidth="1"/>
    <col min="10244" max="10244" width="12.5703125" style="8" customWidth="1"/>
    <col min="10245" max="10245" width="12" style="8" customWidth="1"/>
    <col min="10246" max="10246" width="13" style="8" customWidth="1"/>
    <col min="10247" max="10247" width="0" style="8" hidden="1" customWidth="1"/>
    <col min="10248" max="10249" width="18.42578125" style="8" customWidth="1"/>
    <col min="10250" max="10496" width="9.140625" style="8"/>
    <col min="10497" max="10497" width="6.7109375" style="8" bestFit="1" customWidth="1"/>
    <col min="10498" max="10498" width="13.140625" style="8" customWidth="1"/>
    <col min="10499" max="10499" width="40" style="8" customWidth="1"/>
    <col min="10500" max="10500" width="12.5703125" style="8" customWidth="1"/>
    <col min="10501" max="10501" width="12" style="8" customWidth="1"/>
    <col min="10502" max="10502" width="13" style="8" customWidth="1"/>
    <col min="10503" max="10503" width="0" style="8" hidden="1" customWidth="1"/>
    <col min="10504" max="10505" width="18.42578125" style="8" customWidth="1"/>
    <col min="10506" max="10752" width="9.140625" style="8"/>
    <col min="10753" max="10753" width="6.7109375" style="8" bestFit="1" customWidth="1"/>
    <col min="10754" max="10754" width="13.140625" style="8" customWidth="1"/>
    <col min="10755" max="10755" width="40" style="8" customWidth="1"/>
    <col min="10756" max="10756" width="12.5703125" style="8" customWidth="1"/>
    <col min="10757" max="10757" width="12" style="8" customWidth="1"/>
    <col min="10758" max="10758" width="13" style="8" customWidth="1"/>
    <col min="10759" max="10759" width="0" style="8" hidden="1" customWidth="1"/>
    <col min="10760" max="10761" width="18.42578125" style="8" customWidth="1"/>
    <col min="10762" max="11008" width="9.140625" style="8"/>
    <col min="11009" max="11009" width="6.7109375" style="8" bestFit="1" customWidth="1"/>
    <col min="11010" max="11010" width="13.140625" style="8" customWidth="1"/>
    <col min="11011" max="11011" width="40" style="8" customWidth="1"/>
    <col min="11012" max="11012" width="12.5703125" style="8" customWidth="1"/>
    <col min="11013" max="11013" width="12" style="8" customWidth="1"/>
    <col min="11014" max="11014" width="13" style="8" customWidth="1"/>
    <col min="11015" max="11015" width="0" style="8" hidden="1" customWidth="1"/>
    <col min="11016" max="11017" width="18.42578125" style="8" customWidth="1"/>
    <col min="11018" max="11264" width="9.140625" style="8"/>
    <col min="11265" max="11265" width="6.7109375" style="8" bestFit="1" customWidth="1"/>
    <col min="11266" max="11266" width="13.140625" style="8" customWidth="1"/>
    <col min="11267" max="11267" width="40" style="8" customWidth="1"/>
    <col min="11268" max="11268" width="12.5703125" style="8" customWidth="1"/>
    <col min="11269" max="11269" width="12" style="8" customWidth="1"/>
    <col min="11270" max="11270" width="13" style="8" customWidth="1"/>
    <col min="11271" max="11271" width="0" style="8" hidden="1" customWidth="1"/>
    <col min="11272" max="11273" width="18.42578125" style="8" customWidth="1"/>
    <col min="11274" max="11520" width="9.140625" style="8"/>
    <col min="11521" max="11521" width="6.7109375" style="8" bestFit="1" customWidth="1"/>
    <col min="11522" max="11522" width="13.140625" style="8" customWidth="1"/>
    <col min="11523" max="11523" width="40" style="8" customWidth="1"/>
    <col min="11524" max="11524" width="12.5703125" style="8" customWidth="1"/>
    <col min="11525" max="11525" width="12" style="8" customWidth="1"/>
    <col min="11526" max="11526" width="13" style="8" customWidth="1"/>
    <col min="11527" max="11527" width="0" style="8" hidden="1" customWidth="1"/>
    <col min="11528" max="11529" width="18.42578125" style="8" customWidth="1"/>
    <col min="11530" max="11776" width="9.140625" style="8"/>
    <col min="11777" max="11777" width="6.7109375" style="8" bestFit="1" customWidth="1"/>
    <col min="11778" max="11778" width="13.140625" style="8" customWidth="1"/>
    <col min="11779" max="11779" width="40" style="8" customWidth="1"/>
    <col min="11780" max="11780" width="12.5703125" style="8" customWidth="1"/>
    <col min="11781" max="11781" width="12" style="8" customWidth="1"/>
    <col min="11782" max="11782" width="13" style="8" customWidth="1"/>
    <col min="11783" max="11783" width="0" style="8" hidden="1" customWidth="1"/>
    <col min="11784" max="11785" width="18.42578125" style="8" customWidth="1"/>
    <col min="11786" max="12032" width="9.140625" style="8"/>
    <col min="12033" max="12033" width="6.7109375" style="8" bestFit="1" customWidth="1"/>
    <col min="12034" max="12034" width="13.140625" style="8" customWidth="1"/>
    <col min="12035" max="12035" width="40" style="8" customWidth="1"/>
    <col min="12036" max="12036" width="12.5703125" style="8" customWidth="1"/>
    <col min="12037" max="12037" width="12" style="8" customWidth="1"/>
    <col min="12038" max="12038" width="13" style="8" customWidth="1"/>
    <col min="12039" max="12039" width="0" style="8" hidden="1" customWidth="1"/>
    <col min="12040" max="12041" width="18.42578125" style="8" customWidth="1"/>
    <col min="12042" max="12288" width="9.140625" style="8"/>
    <col min="12289" max="12289" width="6.7109375" style="8" bestFit="1" customWidth="1"/>
    <col min="12290" max="12290" width="13.140625" style="8" customWidth="1"/>
    <col min="12291" max="12291" width="40" style="8" customWidth="1"/>
    <col min="12292" max="12292" width="12.5703125" style="8" customWidth="1"/>
    <col min="12293" max="12293" width="12" style="8" customWidth="1"/>
    <col min="12294" max="12294" width="13" style="8" customWidth="1"/>
    <col min="12295" max="12295" width="0" style="8" hidden="1" customWidth="1"/>
    <col min="12296" max="12297" width="18.42578125" style="8" customWidth="1"/>
    <col min="12298" max="12544" width="9.140625" style="8"/>
    <col min="12545" max="12545" width="6.7109375" style="8" bestFit="1" customWidth="1"/>
    <col min="12546" max="12546" width="13.140625" style="8" customWidth="1"/>
    <col min="12547" max="12547" width="40" style="8" customWidth="1"/>
    <col min="12548" max="12548" width="12.5703125" style="8" customWidth="1"/>
    <col min="12549" max="12549" width="12" style="8" customWidth="1"/>
    <col min="12550" max="12550" width="13" style="8" customWidth="1"/>
    <col min="12551" max="12551" width="0" style="8" hidden="1" customWidth="1"/>
    <col min="12552" max="12553" width="18.42578125" style="8" customWidth="1"/>
    <col min="12554" max="12800" width="9.140625" style="8"/>
    <col min="12801" max="12801" width="6.7109375" style="8" bestFit="1" customWidth="1"/>
    <col min="12802" max="12802" width="13.140625" style="8" customWidth="1"/>
    <col min="12803" max="12803" width="40" style="8" customWidth="1"/>
    <col min="12804" max="12804" width="12.5703125" style="8" customWidth="1"/>
    <col min="12805" max="12805" width="12" style="8" customWidth="1"/>
    <col min="12806" max="12806" width="13" style="8" customWidth="1"/>
    <col min="12807" max="12807" width="0" style="8" hidden="1" customWidth="1"/>
    <col min="12808" max="12809" width="18.42578125" style="8" customWidth="1"/>
    <col min="12810" max="13056" width="9.140625" style="8"/>
    <col min="13057" max="13057" width="6.7109375" style="8" bestFit="1" customWidth="1"/>
    <col min="13058" max="13058" width="13.140625" style="8" customWidth="1"/>
    <col min="13059" max="13059" width="40" style="8" customWidth="1"/>
    <col min="13060" max="13060" width="12.5703125" style="8" customWidth="1"/>
    <col min="13061" max="13061" width="12" style="8" customWidth="1"/>
    <col min="13062" max="13062" width="13" style="8" customWidth="1"/>
    <col min="13063" max="13063" width="0" style="8" hidden="1" customWidth="1"/>
    <col min="13064" max="13065" width="18.42578125" style="8" customWidth="1"/>
    <col min="13066" max="13312" width="9.140625" style="8"/>
    <col min="13313" max="13313" width="6.7109375" style="8" bestFit="1" customWidth="1"/>
    <col min="13314" max="13314" width="13.140625" style="8" customWidth="1"/>
    <col min="13315" max="13315" width="40" style="8" customWidth="1"/>
    <col min="13316" max="13316" width="12.5703125" style="8" customWidth="1"/>
    <col min="13317" max="13317" width="12" style="8" customWidth="1"/>
    <col min="13318" max="13318" width="13" style="8" customWidth="1"/>
    <col min="13319" max="13319" width="0" style="8" hidden="1" customWidth="1"/>
    <col min="13320" max="13321" width="18.42578125" style="8" customWidth="1"/>
    <col min="13322" max="13568" width="9.140625" style="8"/>
    <col min="13569" max="13569" width="6.7109375" style="8" bestFit="1" customWidth="1"/>
    <col min="13570" max="13570" width="13.140625" style="8" customWidth="1"/>
    <col min="13571" max="13571" width="40" style="8" customWidth="1"/>
    <col min="13572" max="13572" width="12.5703125" style="8" customWidth="1"/>
    <col min="13573" max="13573" width="12" style="8" customWidth="1"/>
    <col min="13574" max="13574" width="13" style="8" customWidth="1"/>
    <col min="13575" max="13575" width="0" style="8" hidden="1" customWidth="1"/>
    <col min="13576" max="13577" width="18.42578125" style="8" customWidth="1"/>
    <col min="13578" max="13824" width="9.140625" style="8"/>
    <col min="13825" max="13825" width="6.7109375" style="8" bestFit="1" customWidth="1"/>
    <col min="13826" max="13826" width="13.140625" style="8" customWidth="1"/>
    <col min="13827" max="13827" width="40" style="8" customWidth="1"/>
    <col min="13828" max="13828" width="12.5703125" style="8" customWidth="1"/>
    <col min="13829" max="13829" width="12" style="8" customWidth="1"/>
    <col min="13830" max="13830" width="13" style="8" customWidth="1"/>
    <col min="13831" max="13831" width="0" style="8" hidden="1" customWidth="1"/>
    <col min="13832" max="13833" width="18.42578125" style="8" customWidth="1"/>
    <col min="13834" max="14080" width="9.140625" style="8"/>
    <col min="14081" max="14081" width="6.7109375" style="8" bestFit="1" customWidth="1"/>
    <col min="14082" max="14082" width="13.140625" style="8" customWidth="1"/>
    <col min="14083" max="14083" width="40" style="8" customWidth="1"/>
    <col min="14084" max="14084" width="12.5703125" style="8" customWidth="1"/>
    <col min="14085" max="14085" width="12" style="8" customWidth="1"/>
    <col min="14086" max="14086" width="13" style="8" customWidth="1"/>
    <col min="14087" max="14087" width="0" style="8" hidden="1" customWidth="1"/>
    <col min="14088" max="14089" width="18.42578125" style="8" customWidth="1"/>
    <col min="14090" max="14336" width="9.140625" style="8"/>
    <col min="14337" max="14337" width="6.7109375" style="8" bestFit="1" customWidth="1"/>
    <col min="14338" max="14338" width="13.140625" style="8" customWidth="1"/>
    <col min="14339" max="14339" width="40" style="8" customWidth="1"/>
    <col min="14340" max="14340" width="12.5703125" style="8" customWidth="1"/>
    <col min="14341" max="14341" width="12" style="8" customWidth="1"/>
    <col min="14342" max="14342" width="13" style="8" customWidth="1"/>
    <col min="14343" max="14343" width="0" style="8" hidden="1" customWidth="1"/>
    <col min="14344" max="14345" width="18.42578125" style="8" customWidth="1"/>
    <col min="14346" max="14592" width="9.140625" style="8"/>
    <col min="14593" max="14593" width="6.7109375" style="8" bestFit="1" customWidth="1"/>
    <col min="14594" max="14594" width="13.140625" style="8" customWidth="1"/>
    <col min="14595" max="14595" width="40" style="8" customWidth="1"/>
    <col min="14596" max="14596" width="12.5703125" style="8" customWidth="1"/>
    <col min="14597" max="14597" width="12" style="8" customWidth="1"/>
    <col min="14598" max="14598" width="13" style="8" customWidth="1"/>
    <col min="14599" max="14599" width="0" style="8" hidden="1" customWidth="1"/>
    <col min="14600" max="14601" width="18.42578125" style="8" customWidth="1"/>
    <col min="14602" max="14848" width="9.140625" style="8"/>
    <col min="14849" max="14849" width="6.7109375" style="8" bestFit="1" customWidth="1"/>
    <col min="14850" max="14850" width="13.140625" style="8" customWidth="1"/>
    <col min="14851" max="14851" width="40" style="8" customWidth="1"/>
    <col min="14852" max="14852" width="12.5703125" style="8" customWidth="1"/>
    <col min="14853" max="14853" width="12" style="8" customWidth="1"/>
    <col min="14854" max="14854" width="13" style="8" customWidth="1"/>
    <col min="14855" max="14855" width="0" style="8" hidden="1" customWidth="1"/>
    <col min="14856" max="14857" width="18.42578125" style="8" customWidth="1"/>
    <col min="14858" max="15104" width="9.140625" style="8"/>
    <col min="15105" max="15105" width="6.7109375" style="8" bestFit="1" customWidth="1"/>
    <col min="15106" max="15106" width="13.140625" style="8" customWidth="1"/>
    <col min="15107" max="15107" width="40" style="8" customWidth="1"/>
    <col min="15108" max="15108" width="12.5703125" style="8" customWidth="1"/>
    <col min="15109" max="15109" width="12" style="8" customWidth="1"/>
    <col min="15110" max="15110" width="13" style="8" customWidth="1"/>
    <col min="15111" max="15111" width="0" style="8" hidden="1" customWidth="1"/>
    <col min="15112" max="15113" width="18.42578125" style="8" customWidth="1"/>
    <col min="15114" max="15360" width="9.140625" style="8"/>
    <col min="15361" max="15361" width="6.7109375" style="8" bestFit="1" customWidth="1"/>
    <col min="15362" max="15362" width="13.140625" style="8" customWidth="1"/>
    <col min="15363" max="15363" width="40" style="8" customWidth="1"/>
    <col min="15364" max="15364" width="12.5703125" style="8" customWidth="1"/>
    <col min="15365" max="15365" width="12" style="8" customWidth="1"/>
    <col min="15366" max="15366" width="13" style="8" customWidth="1"/>
    <col min="15367" max="15367" width="0" style="8" hidden="1" customWidth="1"/>
    <col min="15368" max="15369" width="18.42578125" style="8" customWidth="1"/>
    <col min="15370" max="15616" width="9.140625" style="8"/>
    <col min="15617" max="15617" width="6.7109375" style="8" bestFit="1" customWidth="1"/>
    <col min="15618" max="15618" width="13.140625" style="8" customWidth="1"/>
    <col min="15619" max="15619" width="40" style="8" customWidth="1"/>
    <col min="15620" max="15620" width="12.5703125" style="8" customWidth="1"/>
    <col min="15621" max="15621" width="12" style="8" customWidth="1"/>
    <col min="15622" max="15622" width="13" style="8" customWidth="1"/>
    <col min="15623" max="15623" width="0" style="8" hidden="1" customWidth="1"/>
    <col min="15624" max="15625" width="18.42578125" style="8" customWidth="1"/>
    <col min="15626" max="15872" width="9.140625" style="8"/>
    <col min="15873" max="15873" width="6.7109375" style="8" bestFit="1" customWidth="1"/>
    <col min="15874" max="15874" width="13.140625" style="8" customWidth="1"/>
    <col min="15875" max="15875" width="40" style="8" customWidth="1"/>
    <col min="15876" max="15876" width="12.5703125" style="8" customWidth="1"/>
    <col min="15877" max="15877" width="12" style="8" customWidth="1"/>
    <col min="15878" max="15878" width="13" style="8" customWidth="1"/>
    <col min="15879" max="15879" width="0" style="8" hidden="1" customWidth="1"/>
    <col min="15880" max="15881" width="18.42578125" style="8" customWidth="1"/>
    <col min="15882" max="16128" width="9.140625" style="8"/>
    <col min="16129" max="16129" width="6.7109375" style="8" bestFit="1" customWidth="1"/>
    <col min="16130" max="16130" width="13.140625" style="8" customWidth="1"/>
    <col min="16131" max="16131" width="40" style="8" customWidth="1"/>
    <col min="16132" max="16132" width="12.5703125" style="8" customWidth="1"/>
    <col min="16133" max="16133" width="12" style="8" customWidth="1"/>
    <col min="16134" max="16134" width="13" style="8" customWidth="1"/>
    <col min="16135" max="16135" width="0" style="8" hidden="1" customWidth="1"/>
    <col min="16136" max="16137" width="18.42578125" style="8" customWidth="1"/>
    <col min="16138" max="16384" width="9.140625" style="8"/>
  </cols>
  <sheetData>
    <row r="1" spans="1:14" s="1" customFormat="1" ht="15" x14ac:dyDescent="0.2">
      <c r="D1" s="2"/>
      <c r="E1" s="2"/>
      <c r="F1" s="2"/>
      <c r="G1" s="2"/>
      <c r="H1" s="2"/>
      <c r="I1" s="2"/>
      <c r="J1" s="21"/>
      <c r="K1" s="21"/>
      <c r="L1" s="23"/>
      <c r="M1" s="24"/>
      <c r="N1" s="24"/>
    </row>
    <row r="2" spans="1:14" s="1" customFormat="1" ht="15" x14ac:dyDescent="0.2">
      <c r="D2" s="2"/>
      <c r="F2" s="2"/>
      <c r="G2" s="2"/>
      <c r="I2" s="2"/>
      <c r="J2" s="21"/>
      <c r="K2" s="21"/>
      <c r="L2" s="23"/>
      <c r="M2" s="24"/>
      <c r="N2" s="24"/>
    </row>
    <row r="3" spans="1:14" s="1" customFormat="1" ht="15" x14ac:dyDescent="0.2">
      <c r="C3" s="2" t="s">
        <v>0</v>
      </c>
      <c r="E3" s="2"/>
      <c r="F3" s="2"/>
      <c r="J3" s="21"/>
      <c r="K3" s="21"/>
      <c r="L3" s="23"/>
      <c r="M3" s="24"/>
      <c r="N3" s="24"/>
    </row>
    <row r="4" spans="1:14" s="1" customFormat="1" ht="15" x14ac:dyDescent="0.2">
      <c r="C4" s="2"/>
      <c r="E4" s="2"/>
      <c r="F4" s="2"/>
      <c r="J4" s="21"/>
      <c r="K4" s="21"/>
      <c r="L4" s="23"/>
      <c r="M4" s="24"/>
      <c r="N4" s="24"/>
    </row>
    <row r="5" spans="1:14" s="1" customFormat="1" ht="15" x14ac:dyDescent="0.2">
      <c r="D5" s="2"/>
      <c r="E5" s="2"/>
      <c r="F5" s="2"/>
      <c r="J5" s="21"/>
      <c r="K5" s="21"/>
      <c r="L5" s="23"/>
      <c r="M5" s="24"/>
      <c r="N5" s="24"/>
    </row>
    <row r="6" spans="1:14" s="4" customFormat="1" ht="85.5" x14ac:dyDescent="0.2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7</v>
      </c>
      <c r="I6" s="3" t="s">
        <v>8</v>
      </c>
      <c r="J6" s="21"/>
      <c r="K6" s="30" t="s">
        <v>168</v>
      </c>
      <c r="L6" s="31" t="s">
        <v>167</v>
      </c>
      <c r="M6" s="25"/>
      <c r="N6" s="25"/>
    </row>
    <row r="7" spans="1:14" s="4" customFormat="1" ht="14.25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/>
      <c r="H7" s="5">
        <v>7</v>
      </c>
      <c r="I7" s="5">
        <v>8</v>
      </c>
      <c r="J7" s="21"/>
      <c r="K7" s="21"/>
      <c r="L7" s="23"/>
      <c r="M7" s="25"/>
      <c r="N7" s="25"/>
    </row>
    <row r="8" spans="1:14" s="1" customFormat="1" ht="38.25" x14ac:dyDescent="0.2">
      <c r="A8" s="10">
        <v>1</v>
      </c>
      <c r="B8" s="13" t="s">
        <v>11</v>
      </c>
      <c r="C8" s="14" t="s">
        <v>12</v>
      </c>
      <c r="D8" s="15" t="s">
        <v>9</v>
      </c>
      <c r="E8" s="16" t="s">
        <v>10</v>
      </c>
      <c r="F8" s="12">
        <v>1</v>
      </c>
      <c r="G8" s="6"/>
      <c r="H8" s="11">
        <v>445.35</v>
      </c>
      <c r="I8" s="20">
        <f>(F8*H8)*1.2</f>
        <v>534.41999999999996</v>
      </c>
      <c r="J8" s="21" t="s">
        <v>108</v>
      </c>
      <c r="K8" s="22" t="s">
        <v>109</v>
      </c>
      <c r="L8" s="23" t="s">
        <v>112</v>
      </c>
      <c r="M8" s="24"/>
      <c r="N8" s="24"/>
    </row>
    <row r="9" spans="1:14" s="1" customFormat="1" ht="51" x14ac:dyDescent="0.2">
      <c r="A9" s="10">
        <f t="shared" ref="A9:A62" si="0">A8+1</f>
        <v>2</v>
      </c>
      <c r="B9" s="13" t="s">
        <v>13</v>
      </c>
      <c r="C9" s="14" t="s">
        <v>14</v>
      </c>
      <c r="D9" s="15" t="s">
        <v>9</v>
      </c>
      <c r="E9" s="16" t="s">
        <v>10</v>
      </c>
      <c r="F9" s="12">
        <v>5</v>
      </c>
      <c r="G9" s="7"/>
      <c r="H9" s="11">
        <v>575.75</v>
      </c>
      <c r="I9" s="20">
        <f t="shared" ref="I9:I62" si="1">(F9*H9)*1.2</f>
        <v>3454.5</v>
      </c>
      <c r="J9" s="21" t="s">
        <v>108</v>
      </c>
      <c r="K9" s="22" t="s">
        <v>109</v>
      </c>
      <c r="L9" s="23" t="s">
        <v>113</v>
      </c>
      <c r="M9" s="24"/>
      <c r="N9" s="24"/>
    </row>
    <row r="10" spans="1:14" s="1" customFormat="1" ht="63.75" x14ac:dyDescent="0.2">
      <c r="A10" s="10">
        <f t="shared" si="0"/>
        <v>3</v>
      </c>
      <c r="B10" s="13" t="s">
        <v>15</v>
      </c>
      <c r="C10" s="14" t="s">
        <v>16</v>
      </c>
      <c r="D10" s="15" t="s">
        <v>9</v>
      </c>
      <c r="E10" s="16" t="s">
        <v>10</v>
      </c>
      <c r="F10" s="12">
        <v>3</v>
      </c>
      <c r="G10" s="7"/>
      <c r="H10" s="11">
        <v>354.12</v>
      </c>
      <c r="I10" s="20">
        <f t="shared" si="1"/>
        <v>1274.8320000000001</v>
      </c>
      <c r="J10" s="21" t="s">
        <v>108</v>
      </c>
      <c r="K10" s="22" t="s">
        <v>109</v>
      </c>
      <c r="L10" s="23" t="s">
        <v>114</v>
      </c>
      <c r="M10" s="24"/>
      <c r="N10" s="24"/>
    </row>
    <row r="11" spans="1:14" s="1" customFormat="1" ht="51" x14ac:dyDescent="0.2">
      <c r="A11" s="10">
        <f t="shared" si="0"/>
        <v>4</v>
      </c>
      <c r="B11" s="13" t="s">
        <v>17</v>
      </c>
      <c r="C11" s="14" t="s">
        <v>18</v>
      </c>
      <c r="D11" s="15" t="s">
        <v>9</v>
      </c>
      <c r="E11" s="16" t="s">
        <v>10</v>
      </c>
      <c r="F11" s="12">
        <v>1</v>
      </c>
      <c r="G11" s="7"/>
      <c r="H11" s="11">
        <v>105.79</v>
      </c>
      <c r="I11" s="20">
        <f t="shared" si="1"/>
        <v>126.94800000000001</v>
      </c>
      <c r="J11" s="21" t="s">
        <v>108</v>
      </c>
      <c r="K11" s="22" t="s">
        <v>109</v>
      </c>
      <c r="L11" s="23" t="s">
        <v>115</v>
      </c>
      <c r="M11" s="24"/>
      <c r="N11" s="24"/>
    </row>
    <row r="12" spans="1:14" s="1" customFormat="1" ht="51" x14ac:dyDescent="0.2">
      <c r="A12" s="10">
        <f t="shared" si="0"/>
        <v>5</v>
      </c>
      <c r="B12" s="13" t="s">
        <v>19</v>
      </c>
      <c r="C12" s="14" t="s">
        <v>20</v>
      </c>
      <c r="D12" s="15" t="s">
        <v>9</v>
      </c>
      <c r="E12" s="16" t="s">
        <v>10</v>
      </c>
      <c r="F12" s="12">
        <v>2</v>
      </c>
      <c r="G12" s="7"/>
      <c r="H12" s="11">
        <v>84.43</v>
      </c>
      <c r="I12" s="20">
        <f t="shared" si="1"/>
        <v>202.63200000000001</v>
      </c>
      <c r="J12" s="21" t="s">
        <v>108</v>
      </c>
      <c r="K12" s="22" t="s">
        <v>109</v>
      </c>
      <c r="L12" s="23" t="s">
        <v>116</v>
      </c>
      <c r="M12" s="24"/>
      <c r="N12" s="24"/>
    </row>
    <row r="13" spans="1:14" s="1" customFormat="1" ht="63.75" x14ac:dyDescent="0.2">
      <c r="A13" s="10">
        <f t="shared" si="0"/>
        <v>6</v>
      </c>
      <c r="B13" s="13" t="s">
        <v>21</v>
      </c>
      <c r="C13" s="14" t="s">
        <v>22</v>
      </c>
      <c r="D13" s="15" t="s">
        <v>9</v>
      </c>
      <c r="E13" s="16" t="s">
        <v>10</v>
      </c>
      <c r="F13" s="12">
        <v>2</v>
      </c>
      <c r="G13" s="17"/>
      <c r="H13" s="11">
        <v>84.43</v>
      </c>
      <c r="I13" s="20">
        <f t="shared" si="1"/>
        <v>202.63200000000001</v>
      </c>
      <c r="J13" s="21" t="s">
        <v>108</v>
      </c>
      <c r="K13" s="22" t="s">
        <v>109</v>
      </c>
      <c r="L13" s="23" t="s">
        <v>117</v>
      </c>
      <c r="M13" s="24"/>
      <c r="N13" s="24"/>
    </row>
    <row r="14" spans="1:14" s="1" customFormat="1" ht="38.25" x14ac:dyDescent="0.2">
      <c r="A14" s="10">
        <f t="shared" si="0"/>
        <v>7</v>
      </c>
      <c r="B14" s="13" t="s">
        <v>23</v>
      </c>
      <c r="C14" s="14" t="s">
        <v>24</v>
      </c>
      <c r="D14" s="15" t="s">
        <v>9</v>
      </c>
      <c r="E14" s="16" t="s">
        <v>10</v>
      </c>
      <c r="F14" s="12">
        <v>1</v>
      </c>
      <c r="G14" s="17"/>
      <c r="H14" s="11">
        <v>1059.49</v>
      </c>
      <c r="I14" s="20">
        <f t="shared" si="1"/>
        <v>1271.3879999999999</v>
      </c>
      <c r="J14" s="21" t="s">
        <v>108</v>
      </c>
      <c r="K14" s="22" t="s">
        <v>109</v>
      </c>
      <c r="L14" s="23" t="s">
        <v>118</v>
      </c>
      <c r="M14" s="24"/>
      <c r="N14" s="24"/>
    </row>
    <row r="15" spans="1:14" s="1" customFormat="1" ht="38.25" x14ac:dyDescent="0.2">
      <c r="A15" s="10">
        <f t="shared" si="0"/>
        <v>8</v>
      </c>
      <c r="B15" s="13" t="s">
        <v>25</v>
      </c>
      <c r="C15" s="14" t="s">
        <v>26</v>
      </c>
      <c r="D15" s="15" t="s">
        <v>9</v>
      </c>
      <c r="E15" s="16" t="s">
        <v>10</v>
      </c>
      <c r="F15" s="12">
        <v>8</v>
      </c>
      <c r="G15" s="7"/>
      <c r="H15" s="11">
        <v>264.41000000000003</v>
      </c>
      <c r="I15" s="20">
        <f t="shared" si="1"/>
        <v>2538.3360000000002</v>
      </c>
      <c r="J15" s="21" t="s">
        <v>108</v>
      </c>
      <c r="K15" s="22" t="s">
        <v>109</v>
      </c>
      <c r="L15" s="23" t="s">
        <v>119</v>
      </c>
      <c r="M15" s="24"/>
      <c r="N15" s="24"/>
    </row>
    <row r="16" spans="1:14" s="1" customFormat="1" ht="38.25" x14ac:dyDescent="0.2">
      <c r="A16" s="10">
        <f t="shared" si="0"/>
        <v>9</v>
      </c>
      <c r="B16" s="13" t="s">
        <v>27</v>
      </c>
      <c r="C16" s="14" t="s">
        <v>28</v>
      </c>
      <c r="D16" s="15" t="s">
        <v>9</v>
      </c>
      <c r="E16" s="16" t="s">
        <v>10</v>
      </c>
      <c r="F16" s="12">
        <v>1</v>
      </c>
      <c r="G16" s="7"/>
      <c r="H16" s="11">
        <v>1666.81</v>
      </c>
      <c r="I16" s="20">
        <f t="shared" si="1"/>
        <v>2000.1719999999998</v>
      </c>
      <c r="J16" s="21" t="s">
        <v>108</v>
      </c>
      <c r="K16" s="22" t="s">
        <v>109</v>
      </c>
      <c r="L16" s="23" t="s">
        <v>120</v>
      </c>
      <c r="M16" s="24"/>
      <c r="N16" s="24"/>
    </row>
    <row r="17" spans="1:14" s="1" customFormat="1" ht="25.5" x14ac:dyDescent="0.2">
      <c r="A17" s="10">
        <f t="shared" si="0"/>
        <v>10</v>
      </c>
      <c r="B17" s="13" t="s">
        <v>29</v>
      </c>
      <c r="C17" s="14" t="s">
        <v>30</v>
      </c>
      <c r="D17" s="15" t="s">
        <v>9</v>
      </c>
      <c r="E17" s="16" t="s">
        <v>10</v>
      </c>
      <c r="F17" s="12">
        <v>12</v>
      </c>
      <c r="G17" s="7"/>
      <c r="H17" s="11">
        <v>786.65</v>
      </c>
      <c r="I17" s="20">
        <f t="shared" si="1"/>
        <v>11327.759999999998</v>
      </c>
      <c r="J17" s="21" t="s">
        <v>108</v>
      </c>
      <c r="K17" s="22" t="s">
        <v>109</v>
      </c>
      <c r="L17" s="23" t="s">
        <v>121</v>
      </c>
      <c r="M17" s="24"/>
      <c r="N17" s="24"/>
    </row>
    <row r="18" spans="1:14" s="1" customFormat="1" ht="25.5" x14ac:dyDescent="0.2">
      <c r="A18" s="10">
        <f t="shared" si="0"/>
        <v>11</v>
      </c>
      <c r="B18" s="13" t="s">
        <v>31</v>
      </c>
      <c r="C18" s="14" t="s">
        <v>32</v>
      </c>
      <c r="D18" s="18" t="s">
        <v>9</v>
      </c>
      <c r="E18" s="16" t="s">
        <v>10</v>
      </c>
      <c r="F18" s="12">
        <v>2</v>
      </c>
      <c r="G18" s="7"/>
      <c r="H18" s="11">
        <v>179.17</v>
      </c>
      <c r="I18" s="20">
        <f t="shared" si="1"/>
        <v>430.00799999999998</v>
      </c>
      <c r="J18" s="21" t="s">
        <v>108</v>
      </c>
      <c r="K18" s="22" t="s">
        <v>110</v>
      </c>
      <c r="L18" s="23" t="s">
        <v>150</v>
      </c>
      <c r="M18" s="24"/>
      <c r="N18" s="24"/>
    </row>
    <row r="19" spans="1:14" s="1" customFormat="1" ht="51" x14ac:dyDescent="0.2">
      <c r="A19" s="10">
        <f t="shared" si="0"/>
        <v>12</v>
      </c>
      <c r="B19" s="13" t="s">
        <v>33</v>
      </c>
      <c r="C19" s="14" t="s">
        <v>34</v>
      </c>
      <c r="D19" s="15" t="s">
        <v>9</v>
      </c>
      <c r="E19" s="16" t="s">
        <v>10</v>
      </c>
      <c r="F19" s="12">
        <v>1</v>
      </c>
      <c r="G19" s="17"/>
      <c r="H19" s="11">
        <v>2290.54</v>
      </c>
      <c r="I19" s="20">
        <f t="shared" si="1"/>
        <v>2748.6479999999997</v>
      </c>
      <c r="J19" s="21" t="s">
        <v>108</v>
      </c>
      <c r="K19" s="22" t="s">
        <v>109</v>
      </c>
      <c r="L19" s="23" t="s">
        <v>122</v>
      </c>
      <c r="M19" s="24"/>
      <c r="N19" s="24"/>
    </row>
    <row r="20" spans="1:14" s="1" customFormat="1" ht="14.25" x14ac:dyDescent="0.2">
      <c r="A20" s="10">
        <f t="shared" si="0"/>
        <v>13</v>
      </c>
      <c r="B20" s="13" t="s">
        <v>35</v>
      </c>
      <c r="C20" s="14" t="s">
        <v>36</v>
      </c>
      <c r="D20" s="15" t="s">
        <v>9</v>
      </c>
      <c r="E20" s="16" t="s">
        <v>10</v>
      </c>
      <c r="F20" s="12">
        <v>1</v>
      </c>
      <c r="G20" s="17"/>
      <c r="H20" s="11">
        <v>1500.4</v>
      </c>
      <c r="I20" s="20">
        <f t="shared" si="1"/>
        <v>1800.48</v>
      </c>
      <c r="J20" s="21" t="s">
        <v>108</v>
      </c>
      <c r="K20" s="22" t="s">
        <v>109</v>
      </c>
      <c r="L20" s="23" t="s">
        <v>123</v>
      </c>
      <c r="M20" s="24"/>
      <c r="N20" s="24"/>
    </row>
    <row r="21" spans="1:14" s="1" customFormat="1" ht="25.5" x14ac:dyDescent="0.2">
      <c r="A21" s="10">
        <f t="shared" si="0"/>
        <v>14</v>
      </c>
      <c r="B21" s="13" t="s">
        <v>37</v>
      </c>
      <c r="C21" s="14" t="s">
        <v>38</v>
      </c>
      <c r="D21" s="18" t="s">
        <v>9</v>
      </c>
      <c r="E21" s="16" t="s">
        <v>10</v>
      </c>
      <c r="F21" s="12">
        <v>1</v>
      </c>
      <c r="G21" s="17"/>
      <c r="H21" s="11">
        <v>709.72</v>
      </c>
      <c r="I21" s="20">
        <f t="shared" si="1"/>
        <v>851.66399999999999</v>
      </c>
      <c r="J21" s="21" t="s">
        <v>108</v>
      </c>
      <c r="K21" s="22" t="s">
        <v>110</v>
      </c>
      <c r="L21" s="23" t="s">
        <v>151</v>
      </c>
      <c r="M21" s="24"/>
      <c r="N21" s="24"/>
    </row>
    <row r="22" spans="1:14" s="1" customFormat="1" ht="25.5" x14ac:dyDescent="0.2">
      <c r="A22" s="10">
        <f t="shared" si="0"/>
        <v>15</v>
      </c>
      <c r="B22" s="13" t="s">
        <v>37</v>
      </c>
      <c r="C22" s="14" t="s">
        <v>38</v>
      </c>
      <c r="D22" s="18" t="s">
        <v>9</v>
      </c>
      <c r="E22" s="16" t="s">
        <v>10</v>
      </c>
      <c r="F22" s="12">
        <v>2</v>
      </c>
      <c r="G22" s="17"/>
      <c r="H22" s="11">
        <v>709.72</v>
      </c>
      <c r="I22" s="20">
        <f t="shared" si="1"/>
        <v>1703.328</v>
      </c>
      <c r="J22" s="21" t="s">
        <v>108</v>
      </c>
      <c r="K22" s="22" t="s">
        <v>110</v>
      </c>
      <c r="L22" s="23" t="s">
        <v>152</v>
      </c>
      <c r="M22" s="24"/>
      <c r="N22" s="24"/>
    </row>
    <row r="23" spans="1:14" s="1" customFormat="1" ht="25.5" x14ac:dyDescent="0.2">
      <c r="A23" s="10">
        <f t="shared" si="0"/>
        <v>16</v>
      </c>
      <c r="B23" s="13" t="s">
        <v>37</v>
      </c>
      <c r="C23" s="14" t="s">
        <v>38</v>
      </c>
      <c r="D23" s="18" t="s">
        <v>9</v>
      </c>
      <c r="E23" s="16" t="s">
        <v>10</v>
      </c>
      <c r="F23" s="12">
        <v>1</v>
      </c>
      <c r="G23" s="7"/>
      <c r="H23" s="11">
        <v>709.72</v>
      </c>
      <c r="I23" s="20">
        <f t="shared" si="1"/>
        <v>851.66399999999999</v>
      </c>
      <c r="J23" s="21" t="s">
        <v>108</v>
      </c>
      <c r="K23" s="22" t="s">
        <v>110</v>
      </c>
      <c r="L23" s="23" t="s">
        <v>153</v>
      </c>
      <c r="M23" s="24"/>
      <c r="N23" s="24"/>
    </row>
    <row r="24" spans="1:14" s="1" customFormat="1" ht="38.25" x14ac:dyDescent="0.2">
      <c r="A24" s="10">
        <f t="shared" si="0"/>
        <v>17</v>
      </c>
      <c r="B24" s="13" t="s">
        <v>39</v>
      </c>
      <c r="C24" s="14" t="s">
        <v>40</v>
      </c>
      <c r="D24" s="18" t="s">
        <v>9</v>
      </c>
      <c r="E24" s="16" t="s">
        <v>10</v>
      </c>
      <c r="F24" s="12">
        <v>2</v>
      </c>
      <c r="G24" s="7"/>
      <c r="H24" s="11">
        <v>2533.33</v>
      </c>
      <c r="I24" s="20">
        <f t="shared" si="1"/>
        <v>6079.9919999999993</v>
      </c>
      <c r="J24" s="21" t="s">
        <v>108</v>
      </c>
      <c r="K24" s="22" t="s">
        <v>110</v>
      </c>
      <c r="L24" s="23" t="s">
        <v>154</v>
      </c>
      <c r="M24" s="24"/>
      <c r="N24" s="24"/>
    </row>
    <row r="25" spans="1:14" s="1" customFormat="1" ht="89.25" x14ac:dyDescent="0.2">
      <c r="A25" s="10">
        <f t="shared" si="0"/>
        <v>18</v>
      </c>
      <c r="B25" s="13" t="s">
        <v>41</v>
      </c>
      <c r="C25" s="14" t="s">
        <v>42</v>
      </c>
      <c r="D25" s="15" t="s">
        <v>9</v>
      </c>
      <c r="E25" s="16" t="s">
        <v>10</v>
      </c>
      <c r="F25" s="12">
        <v>3</v>
      </c>
      <c r="G25" s="7"/>
      <c r="H25" s="11">
        <v>1498.83</v>
      </c>
      <c r="I25" s="20">
        <f t="shared" si="1"/>
        <v>5395.7879999999996</v>
      </c>
      <c r="J25" s="21" t="s">
        <v>108</v>
      </c>
      <c r="K25" s="22" t="s">
        <v>109</v>
      </c>
      <c r="L25" s="23" t="s">
        <v>124</v>
      </c>
      <c r="M25" s="24"/>
      <c r="N25" s="24"/>
    </row>
    <row r="26" spans="1:14" s="1" customFormat="1" ht="38.25" x14ac:dyDescent="0.2">
      <c r="A26" s="10">
        <f t="shared" si="0"/>
        <v>19</v>
      </c>
      <c r="B26" s="13" t="s">
        <v>43</v>
      </c>
      <c r="C26" s="14" t="s">
        <v>44</v>
      </c>
      <c r="D26" s="15" t="s">
        <v>9</v>
      </c>
      <c r="E26" s="16" t="s">
        <v>10</v>
      </c>
      <c r="F26" s="12">
        <v>6</v>
      </c>
      <c r="G26" s="7"/>
      <c r="H26" s="11">
        <v>691.11</v>
      </c>
      <c r="I26" s="20">
        <f t="shared" si="1"/>
        <v>4975.9919999999993</v>
      </c>
      <c r="J26" s="21" t="s">
        <v>108</v>
      </c>
      <c r="K26" s="22" t="s">
        <v>109</v>
      </c>
      <c r="L26" s="23" t="s">
        <v>125</v>
      </c>
      <c r="M26" s="24"/>
      <c r="N26" s="24"/>
    </row>
    <row r="27" spans="1:14" s="1" customFormat="1" ht="38.25" x14ac:dyDescent="0.2">
      <c r="A27" s="10">
        <f t="shared" si="0"/>
        <v>20</v>
      </c>
      <c r="B27" s="13" t="s">
        <v>45</v>
      </c>
      <c r="C27" s="14" t="s">
        <v>46</v>
      </c>
      <c r="D27" s="15" t="s">
        <v>9</v>
      </c>
      <c r="E27" s="16" t="s">
        <v>10</v>
      </c>
      <c r="F27" s="12">
        <v>19</v>
      </c>
      <c r="G27" s="7"/>
      <c r="H27" s="11">
        <v>268.47000000000003</v>
      </c>
      <c r="I27" s="20">
        <f t="shared" si="1"/>
        <v>6121.116</v>
      </c>
      <c r="J27" s="21" t="s">
        <v>108</v>
      </c>
      <c r="K27" s="22" t="s">
        <v>109</v>
      </c>
      <c r="L27" s="23" t="s">
        <v>126</v>
      </c>
      <c r="M27" s="24"/>
      <c r="N27" s="24"/>
    </row>
    <row r="28" spans="1:14" s="1" customFormat="1" ht="76.5" x14ac:dyDescent="0.2">
      <c r="A28" s="10">
        <f t="shared" si="0"/>
        <v>21</v>
      </c>
      <c r="B28" s="13" t="s">
        <v>47</v>
      </c>
      <c r="C28" s="14" t="s">
        <v>48</v>
      </c>
      <c r="D28" s="15" t="s">
        <v>9</v>
      </c>
      <c r="E28" s="16" t="s">
        <v>10</v>
      </c>
      <c r="F28" s="12">
        <v>4</v>
      </c>
      <c r="G28" s="19"/>
      <c r="H28" s="11">
        <v>956.88</v>
      </c>
      <c r="I28" s="20">
        <f t="shared" si="1"/>
        <v>4593.0239999999994</v>
      </c>
      <c r="J28" s="21" t="s">
        <v>108</v>
      </c>
      <c r="K28" s="22" t="s">
        <v>109</v>
      </c>
      <c r="L28" s="23" t="s">
        <v>127</v>
      </c>
      <c r="M28" s="24"/>
      <c r="N28" s="24"/>
    </row>
    <row r="29" spans="1:14" s="1" customFormat="1" ht="25.5" x14ac:dyDescent="0.2">
      <c r="A29" s="10">
        <f t="shared" si="0"/>
        <v>22</v>
      </c>
      <c r="B29" s="13" t="s">
        <v>49</v>
      </c>
      <c r="C29" s="14" t="s">
        <v>50</v>
      </c>
      <c r="D29" s="15" t="s">
        <v>9</v>
      </c>
      <c r="E29" s="16" t="s">
        <v>10</v>
      </c>
      <c r="F29" s="12">
        <v>1</v>
      </c>
      <c r="G29" s="19"/>
      <c r="H29" s="11">
        <v>70.38</v>
      </c>
      <c r="I29" s="20">
        <f t="shared" si="1"/>
        <v>84.455999999999989</v>
      </c>
      <c r="J29" s="21" t="s">
        <v>108</v>
      </c>
      <c r="K29" s="22" t="s">
        <v>109</v>
      </c>
      <c r="L29" s="23" t="s">
        <v>128</v>
      </c>
      <c r="M29" s="24"/>
      <c r="N29" s="24"/>
    </row>
    <row r="30" spans="1:14" s="1" customFormat="1" ht="25.5" x14ac:dyDescent="0.2">
      <c r="A30" s="10">
        <f t="shared" si="0"/>
        <v>23</v>
      </c>
      <c r="B30" s="13" t="s">
        <v>51</v>
      </c>
      <c r="C30" s="14" t="s">
        <v>52</v>
      </c>
      <c r="D30" s="15" t="s">
        <v>9</v>
      </c>
      <c r="E30" s="16" t="s">
        <v>10</v>
      </c>
      <c r="F30" s="12">
        <v>2</v>
      </c>
      <c r="G30" s="19"/>
      <c r="H30" s="11">
        <v>18455.599999999999</v>
      </c>
      <c r="I30" s="20">
        <f t="shared" si="1"/>
        <v>44293.439999999995</v>
      </c>
      <c r="J30" s="21" t="s">
        <v>108</v>
      </c>
      <c r="K30" s="22" t="s">
        <v>109</v>
      </c>
      <c r="L30" s="23" t="s">
        <v>129</v>
      </c>
      <c r="M30" s="24"/>
      <c r="N30" s="24"/>
    </row>
    <row r="31" spans="1:14" s="1" customFormat="1" ht="25.5" x14ac:dyDescent="0.2">
      <c r="A31" s="10">
        <f t="shared" si="0"/>
        <v>24</v>
      </c>
      <c r="B31" s="13" t="s">
        <v>53</v>
      </c>
      <c r="C31" s="14" t="s">
        <v>54</v>
      </c>
      <c r="D31" s="18" t="s">
        <v>9</v>
      </c>
      <c r="E31" s="16" t="s">
        <v>10</v>
      </c>
      <c r="F31" s="12">
        <v>6</v>
      </c>
      <c r="G31" s="19"/>
      <c r="H31" s="11">
        <v>880</v>
      </c>
      <c r="I31" s="20">
        <f t="shared" si="1"/>
        <v>6336</v>
      </c>
      <c r="J31" s="21" t="s">
        <v>108</v>
      </c>
      <c r="K31" s="22" t="s">
        <v>111</v>
      </c>
      <c r="L31" s="23" t="s">
        <v>132</v>
      </c>
      <c r="M31" s="24"/>
      <c r="N31" s="24"/>
    </row>
    <row r="32" spans="1:14" s="1" customFormat="1" ht="25.5" x14ac:dyDescent="0.2">
      <c r="A32" s="10">
        <f t="shared" si="0"/>
        <v>25</v>
      </c>
      <c r="B32" s="13" t="s">
        <v>53</v>
      </c>
      <c r="C32" s="14" t="s">
        <v>54</v>
      </c>
      <c r="D32" s="18" t="s">
        <v>9</v>
      </c>
      <c r="E32" s="16" t="s">
        <v>10</v>
      </c>
      <c r="F32" s="12">
        <v>12</v>
      </c>
      <c r="G32" s="19"/>
      <c r="H32" s="11">
        <v>880</v>
      </c>
      <c r="I32" s="20">
        <f t="shared" si="1"/>
        <v>12672</v>
      </c>
      <c r="J32" s="21" t="s">
        <v>108</v>
      </c>
      <c r="K32" s="22" t="s">
        <v>111</v>
      </c>
      <c r="L32" s="23" t="s">
        <v>133</v>
      </c>
      <c r="M32" s="24"/>
      <c r="N32" s="24"/>
    </row>
    <row r="33" spans="1:14" s="1" customFormat="1" ht="25.5" x14ac:dyDescent="0.2">
      <c r="A33" s="10">
        <f t="shared" si="0"/>
        <v>26</v>
      </c>
      <c r="B33" s="13" t="s">
        <v>55</v>
      </c>
      <c r="C33" s="14" t="s">
        <v>56</v>
      </c>
      <c r="D33" s="18" t="s">
        <v>9</v>
      </c>
      <c r="E33" s="16" t="s">
        <v>10</v>
      </c>
      <c r="F33" s="12">
        <v>9</v>
      </c>
      <c r="G33" s="19"/>
      <c r="H33" s="11">
        <v>2035</v>
      </c>
      <c r="I33" s="20">
        <f t="shared" si="1"/>
        <v>21978</v>
      </c>
      <c r="J33" s="21" t="s">
        <v>108</v>
      </c>
      <c r="K33" s="22" t="s">
        <v>110</v>
      </c>
      <c r="L33" s="23" t="s">
        <v>155</v>
      </c>
      <c r="M33" s="24"/>
      <c r="N33" s="24"/>
    </row>
    <row r="34" spans="1:14" s="1" customFormat="1" ht="38.25" x14ac:dyDescent="0.2">
      <c r="A34" s="10">
        <f t="shared" si="0"/>
        <v>27</v>
      </c>
      <c r="B34" s="13" t="s">
        <v>57</v>
      </c>
      <c r="C34" s="14" t="s">
        <v>58</v>
      </c>
      <c r="D34" s="18" t="s">
        <v>9</v>
      </c>
      <c r="E34" s="16" t="s">
        <v>10</v>
      </c>
      <c r="F34" s="12">
        <v>4</v>
      </c>
      <c r="G34" s="19"/>
      <c r="H34" s="11">
        <v>410.29</v>
      </c>
      <c r="I34" s="20">
        <f t="shared" si="1"/>
        <v>1969.3920000000001</v>
      </c>
      <c r="J34" s="21" t="s">
        <v>108</v>
      </c>
      <c r="K34" s="22" t="s">
        <v>111</v>
      </c>
      <c r="L34" s="23" t="s">
        <v>134</v>
      </c>
      <c r="M34" s="24"/>
      <c r="N34" s="24"/>
    </row>
    <row r="35" spans="1:14" s="1" customFormat="1" ht="38.25" x14ac:dyDescent="0.2">
      <c r="A35" s="10">
        <f t="shared" si="0"/>
        <v>28</v>
      </c>
      <c r="B35" s="13" t="s">
        <v>57</v>
      </c>
      <c r="C35" s="14" t="s">
        <v>58</v>
      </c>
      <c r="D35" s="18" t="s">
        <v>9</v>
      </c>
      <c r="E35" s="16" t="s">
        <v>10</v>
      </c>
      <c r="F35" s="12">
        <v>15</v>
      </c>
      <c r="G35" s="19"/>
      <c r="H35" s="11">
        <v>410.29</v>
      </c>
      <c r="I35" s="20">
        <f t="shared" si="1"/>
        <v>7385.22</v>
      </c>
      <c r="J35" s="21" t="s">
        <v>108</v>
      </c>
      <c r="K35" s="22" t="s">
        <v>111</v>
      </c>
      <c r="L35" s="23" t="s">
        <v>135</v>
      </c>
      <c r="M35" s="24"/>
      <c r="N35" s="24"/>
    </row>
    <row r="36" spans="1:14" ht="32.25" x14ac:dyDescent="0.2">
      <c r="A36" s="27">
        <f t="shared" si="0"/>
        <v>29</v>
      </c>
      <c r="B36" s="13" t="s">
        <v>59</v>
      </c>
      <c r="C36" s="14" t="s">
        <v>60</v>
      </c>
      <c r="D36" s="28" t="s">
        <v>61</v>
      </c>
      <c r="E36" s="16" t="s">
        <v>10</v>
      </c>
      <c r="F36" s="12">
        <v>1</v>
      </c>
      <c r="G36" s="29"/>
      <c r="H36" s="11">
        <v>36666.660000000003</v>
      </c>
      <c r="I36" s="20">
        <f t="shared" si="1"/>
        <v>43999.992000000006</v>
      </c>
      <c r="J36" s="23" t="s">
        <v>108</v>
      </c>
      <c r="K36" s="22" t="s">
        <v>111</v>
      </c>
      <c r="L36" s="23" t="s">
        <v>136</v>
      </c>
    </row>
    <row r="37" spans="1:14" s="1" customFormat="1" ht="25.5" x14ac:dyDescent="0.2">
      <c r="A37" s="10">
        <f t="shared" si="0"/>
        <v>30</v>
      </c>
      <c r="B37" s="13" t="s">
        <v>62</v>
      </c>
      <c r="C37" s="14" t="s">
        <v>63</v>
      </c>
      <c r="D37" s="18" t="s">
        <v>9</v>
      </c>
      <c r="E37" s="16" t="s">
        <v>10</v>
      </c>
      <c r="F37" s="12">
        <v>3</v>
      </c>
      <c r="G37" s="19"/>
      <c r="H37" s="11">
        <v>195.2</v>
      </c>
      <c r="I37" s="20">
        <f t="shared" si="1"/>
        <v>702.71999999999991</v>
      </c>
      <c r="J37" s="21" t="s">
        <v>108</v>
      </c>
      <c r="K37" s="22" t="s">
        <v>110</v>
      </c>
      <c r="L37" s="23" t="s">
        <v>156</v>
      </c>
      <c r="M37" s="24"/>
      <c r="N37" s="24"/>
    </row>
    <row r="38" spans="1:14" s="1" customFormat="1" ht="25.5" x14ac:dyDescent="0.2">
      <c r="A38" s="10">
        <f t="shared" si="0"/>
        <v>31</v>
      </c>
      <c r="B38" s="13" t="s">
        <v>64</v>
      </c>
      <c r="C38" s="14" t="s">
        <v>65</v>
      </c>
      <c r="D38" s="18" t="s">
        <v>9</v>
      </c>
      <c r="E38" s="16" t="s">
        <v>10</v>
      </c>
      <c r="F38" s="12">
        <v>19</v>
      </c>
      <c r="G38" s="19"/>
      <c r="H38" s="11">
        <v>203.84</v>
      </c>
      <c r="I38" s="20">
        <f t="shared" si="1"/>
        <v>4647.5519999999997</v>
      </c>
      <c r="J38" s="21" t="s">
        <v>108</v>
      </c>
      <c r="K38" s="22" t="s">
        <v>110</v>
      </c>
      <c r="L38" s="23" t="s">
        <v>157</v>
      </c>
      <c r="M38" s="24"/>
      <c r="N38" s="24"/>
    </row>
    <row r="39" spans="1:14" s="1" customFormat="1" ht="25.5" x14ac:dyDescent="0.2">
      <c r="A39" s="10">
        <f t="shared" si="0"/>
        <v>32</v>
      </c>
      <c r="B39" s="13" t="s">
        <v>66</v>
      </c>
      <c r="C39" s="14" t="s">
        <v>67</v>
      </c>
      <c r="D39" s="18" t="s">
        <v>68</v>
      </c>
      <c r="E39" s="16" t="s">
        <v>10</v>
      </c>
      <c r="F39" s="12">
        <v>17</v>
      </c>
      <c r="G39" s="19"/>
      <c r="H39" s="11">
        <v>4205.7299999999996</v>
      </c>
      <c r="I39" s="20">
        <f t="shared" si="1"/>
        <v>85796.891999999978</v>
      </c>
      <c r="J39" s="21" t="s">
        <v>108</v>
      </c>
      <c r="K39" s="22" t="s">
        <v>111</v>
      </c>
      <c r="L39" s="23" t="s">
        <v>137</v>
      </c>
      <c r="M39" s="24"/>
      <c r="N39" s="24"/>
    </row>
    <row r="40" spans="1:14" s="1" customFormat="1" ht="89.25" x14ac:dyDescent="0.2">
      <c r="A40" s="10">
        <f t="shared" si="0"/>
        <v>33</v>
      </c>
      <c r="B40" s="13" t="s">
        <v>69</v>
      </c>
      <c r="C40" s="14" t="s">
        <v>70</v>
      </c>
      <c r="D40" s="18" t="s">
        <v>9</v>
      </c>
      <c r="E40" s="16" t="s">
        <v>10</v>
      </c>
      <c r="F40" s="12">
        <v>3</v>
      </c>
      <c r="G40" s="19"/>
      <c r="H40" s="11">
        <v>26.32</v>
      </c>
      <c r="I40" s="20">
        <f t="shared" si="1"/>
        <v>94.75200000000001</v>
      </c>
      <c r="J40" s="21" t="s">
        <v>108</v>
      </c>
      <c r="K40" s="22" t="s">
        <v>111</v>
      </c>
      <c r="L40" s="23" t="s">
        <v>138</v>
      </c>
      <c r="M40" s="24"/>
      <c r="N40" s="24"/>
    </row>
    <row r="41" spans="1:14" s="1" customFormat="1" ht="25.5" x14ac:dyDescent="0.2">
      <c r="A41" s="10">
        <f t="shared" si="0"/>
        <v>34</v>
      </c>
      <c r="B41" s="13" t="s">
        <v>71</v>
      </c>
      <c r="C41" s="14" t="s">
        <v>72</v>
      </c>
      <c r="D41" s="18" t="s">
        <v>9</v>
      </c>
      <c r="E41" s="16" t="s">
        <v>10</v>
      </c>
      <c r="F41" s="12">
        <v>17</v>
      </c>
      <c r="G41" s="19"/>
      <c r="H41" s="11">
        <v>26.42</v>
      </c>
      <c r="I41" s="20">
        <f t="shared" si="1"/>
        <v>538.96800000000007</v>
      </c>
      <c r="J41" s="21" t="s">
        <v>108</v>
      </c>
      <c r="K41" s="22" t="s">
        <v>111</v>
      </c>
      <c r="L41" s="23" t="s">
        <v>139</v>
      </c>
      <c r="M41" s="24"/>
      <c r="N41" s="24"/>
    </row>
    <row r="42" spans="1:14" s="1" customFormat="1" ht="25.5" x14ac:dyDescent="0.2">
      <c r="A42" s="10">
        <f t="shared" si="0"/>
        <v>35</v>
      </c>
      <c r="B42" s="13" t="s">
        <v>73</v>
      </c>
      <c r="C42" s="14" t="s">
        <v>74</v>
      </c>
      <c r="D42" s="18" t="s">
        <v>9</v>
      </c>
      <c r="E42" s="16" t="s">
        <v>10</v>
      </c>
      <c r="F42" s="12">
        <v>4</v>
      </c>
      <c r="G42" s="19"/>
      <c r="H42" s="11">
        <v>20.399999999999999</v>
      </c>
      <c r="I42" s="20">
        <f t="shared" si="1"/>
        <v>97.919999999999987</v>
      </c>
      <c r="J42" s="21" t="s">
        <v>108</v>
      </c>
      <c r="K42" s="22" t="s">
        <v>111</v>
      </c>
      <c r="L42" s="23" t="s">
        <v>140</v>
      </c>
      <c r="M42" s="24"/>
      <c r="N42" s="24"/>
    </row>
    <row r="43" spans="1:14" s="1" customFormat="1" ht="63.75" x14ac:dyDescent="0.2">
      <c r="A43" s="10">
        <f t="shared" si="0"/>
        <v>36</v>
      </c>
      <c r="B43" s="13" t="s">
        <v>75</v>
      </c>
      <c r="C43" s="14" t="s">
        <v>76</v>
      </c>
      <c r="D43" s="18" t="s">
        <v>9</v>
      </c>
      <c r="E43" s="16" t="s">
        <v>10</v>
      </c>
      <c r="F43" s="12">
        <v>3</v>
      </c>
      <c r="G43" s="19"/>
      <c r="H43" s="11">
        <v>34.04</v>
      </c>
      <c r="I43" s="20">
        <f t="shared" si="1"/>
        <v>122.544</v>
      </c>
      <c r="J43" s="21" t="s">
        <v>108</v>
      </c>
      <c r="K43" s="22" t="s">
        <v>111</v>
      </c>
      <c r="L43" s="23" t="s">
        <v>141</v>
      </c>
      <c r="M43" s="24"/>
      <c r="N43" s="24"/>
    </row>
    <row r="44" spans="1:14" s="1" customFormat="1" ht="38.25" x14ac:dyDescent="0.2">
      <c r="A44" s="10">
        <f t="shared" si="0"/>
        <v>37</v>
      </c>
      <c r="B44" s="13" t="s">
        <v>77</v>
      </c>
      <c r="C44" s="14" t="s">
        <v>78</v>
      </c>
      <c r="D44" s="18" t="s">
        <v>9</v>
      </c>
      <c r="E44" s="16" t="s">
        <v>10</v>
      </c>
      <c r="F44" s="12">
        <v>50</v>
      </c>
      <c r="G44" s="19"/>
      <c r="H44" s="11">
        <v>17.72</v>
      </c>
      <c r="I44" s="20">
        <f t="shared" si="1"/>
        <v>1063.2</v>
      </c>
      <c r="J44" s="21" t="s">
        <v>108</v>
      </c>
      <c r="K44" s="22" t="s">
        <v>111</v>
      </c>
      <c r="L44" s="23" t="s">
        <v>142</v>
      </c>
      <c r="M44" s="24"/>
      <c r="N44" s="24"/>
    </row>
    <row r="45" spans="1:14" s="1" customFormat="1" ht="25.5" x14ac:dyDescent="0.2">
      <c r="A45" s="10">
        <f t="shared" si="0"/>
        <v>38</v>
      </c>
      <c r="B45" s="13" t="s">
        <v>79</v>
      </c>
      <c r="C45" s="14" t="s">
        <v>80</v>
      </c>
      <c r="D45" s="15" t="s">
        <v>9</v>
      </c>
      <c r="E45" s="16" t="s">
        <v>10</v>
      </c>
      <c r="F45" s="12">
        <v>99</v>
      </c>
      <c r="G45" s="19"/>
      <c r="H45" s="11">
        <v>21.01</v>
      </c>
      <c r="I45" s="20">
        <f t="shared" si="1"/>
        <v>2495.9880000000003</v>
      </c>
      <c r="J45" s="21" t="s">
        <v>108</v>
      </c>
      <c r="K45" s="22" t="s">
        <v>109</v>
      </c>
      <c r="L45" s="23" t="s">
        <v>130</v>
      </c>
      <c r="M45" s="24"/>
      <c r="N45" s="24"/>
    </row>
    <row r="46" spans="1:14" s="1" customFormat="1" ht="38.25" x14ac:dyDescent="0.2">
      <c r="A46" s="10">
        <f t="shared" si="0"/>
        <v>39</v>
      </c>
      <c r="B46" s="13" t="s">
        <v>81</v>
      </c>
      <c r="C46" s="14" t="s">
        <v>82</v>
      </c>
      <c r="D46" s="18" t="s">
        <v>9</v>
      </c>
      <c r="E46" s="16" t="s">
        <v>10</v>
      </c>
      <c r="F46" s="12">
        <v>31</v>
      </c>
      <c r="G46" s="19"/>
      <c r="H46" s="11">
        <v>98.46</v>
      </c>
      <c r="I46" s="20">
        <f t="shared" si="1"/>
        <v>3662.7119999999995</v>
      </c>
      <c r="J46" s="21" t="s">
        <v>108</v>
      </c>
      <c r="K46" s="22" t="s">
        <v>111</v>
      </c>
      <c r="L46" s="23" t="s">
        <v>143</v>
      </c>
      <c r="M46" s="24"/>
      <c r="N46" s="24"/>
    </row>
    <row r="47" spans="1:14" s="1" customFormat="1" ht="38.25" x14ac:dyDescent="0.2">
      <c r="A47" s="10">
        <f t="shared" si="0"/>
        <v>40</v>
      </c>
      <c r="B47" s="13" t="s">
        <v>83</v>
      </c>
      <c r="C47" s="14" t="s">
        <v>84</v>
      </c>
      <c r="D47" s="18" t="s">
        <v>9</v>
      </c>
      <c r="E47" s="16" t="s">
        <v>10</v>
      </c>
      <c r="F47" s="12">
        <v>16</v>
      </c>
      <c r="G47" s="19"/>
      <c r="H47" s="11">
        <v>53.8</v>
      </c>
      <c r="I47" s="20">
        <f t="shared" si="1"/>
        <v>1032.9599999999998</v>
      </c>
      <c r="J47" s="21" t="s">
        <v>108</v>
      </c>
      <c r="K47" s="22" t="s">
        <v>111</v>
      </c>
      <c r="L47" s="23" t="s">
        <v>144</v>
      </c>
      <c r="M47" s="24"/>
      <c r="N47" s="24"/>
    </row>
    <row r="48" spans="1:14" s="1" customFormat="1" ht="63.75" x14ac:dyDescent="0.2">
      <c r="A48" s="10">
        <f t="shared" si="0"/>
        <v>41</v>
      </c>
      <c r="B48" s="13" t="s">
        <v>85</v>
      </c>
      <c r="C48" s="14" t="s">
        <v>86</v>
      </c>
      <c r="D48" s="18" t="s">
        <v>9</v>
      </c>
      <c r="E48" s="16" t="s">
        <v>10</v>
      </c>
      <c r="F48" s="12">
        <v>12</v>
      </c>
      <c r="G48" s="19"/>
      <c r="H48" s="11">
        <v>67.900000000000006</v>
      </c>
      <c r="I48" s="20">
        <f t="shared" si="1"/>
        <v>977.76</v>
      </c>
      <c r="J48" s="21" t="s">
        <v>108</v>
      </c>
      <c r="K48" s="22" t="s">
        <v>111</v>
      </c>
      <c r="L48" s="23" t="s">
        <v>145</v>
      </c>
      <c r="M48" s="24"/>
      <c r="N48" s="24"/>
    </row>
    <row r="49" spans="1:14" s="1" customFormat="1" ht="63.75" x14ac:dyDescent="0.2">
      <c r="A49" s="10">
        <f t="shared" si="0"/>
        <v>42</v>
      </c>
      <c r="B49" s="13" t="s">
        <v>85</v>
      </c>
      <c r="C49" s="14" t="s">
        <v>86</v>
      </c>
      <c r="D49" s="18" t="s">
        <v>9</v>
      </c>
      <c r="E49" s="16" t="s">
        <v>10</v>
      </c>
      <c r="F49" s="12">
        <v>21</v>
      </c>
      <c r="G49" s="9"/>
      <c r="H49" s="11">
        <v>67.900000000000006</v>
      </c>
      <c r="I49" s="20">
        <f t="shared" si="1"/>
        <v>1711.0800000000002</v>
      </c>
      <c r="J49" s="21" t="s">
        <v>108</v>
      </c>
      <c r="K49" s="22" t="s">
        <v>111</v>
      </c>
      <c r="L49" s="23" t="s">
        <v>146</v>
      </c>
      <c r="M49" s="24"/>
      <c r="N49" s="24"/>
    </row>
    <row r="50" spans="1:14" s="1" customFormat="1" ht="25.5" x14ac:dyDescent="0.2">
      <c r="A50" s="10">
        <f t="shared" si="0"/>
        <v>43</v>
      </c>
      <c r="B50" s="13" t="s">
        <v>87</v>
      </c>
      <c r="C50" s="14" t="s">
        <v>88</v>
      </c>
      <c r="D50" s="18" t="s">
        <v>9</v>
      </c>
      <c r="E50" s="16" t="s">
        <v>89</v>
      </c>
      <c r="F50" s="12">
        <v>7.8</v>
      </c>
      <c r="H50" s="11">
        <v>47.46</v>
      </c>
      <c r="I50" s="20">
        <f t="shared" si="1"/>
        <v>444.22559999999999</v>
      </c>
      <c r="J50" s="21" t="s">
        <v>108</v>
      </c>
      <c r="K50" s="22" t="s">
        <v>110</v>
      </c>
      <c r="L50" s="23" t="s">
        <v>158</v>
      </c>
      <c r="M50" s="24"/>
      <c r="N50" s="24"/>
    </row>
    <row r="51" spans="1:14" s="1" customFormat="1" ht="25.5" x14ac:dyDescent="0.2">
      <c r="A51" s="10">
        <f t="shared" si="0"/>
        <v>44</v>
      </c>
      <c r="B51" s="13" t="s">
        <v>90</v>
      </c>
      <c r="C51" s="14" t="s">
        <v>91</v>
      </c>
      <c r="D51" s="18" t="s">
        <v>9</v>
      </c>
      <c r="E51" s="16" t="s">
        <v>10</v>
      </c>
      <c r="F51" s="12">
        <v>4</v>
      </c>
      <c r="H51" s="11">
        <v>149.83000000000001</v>
      </c>
      <c r="I51" s="20">
        <f t="shared" si="1"/>
        <v>719.18400000000008</v>
      </c>
      <c r="J51" s="21" t="s">
        <v>108</v>
      </c>
      <c r="K51" s="22" t="s">
        <v>111</v>
      </c>
      <c r="L51" s="23" t="s">
        <v>147</v>
      </c>
      <c r="M51" s="24"/>
      <c r="N51" s="24"/>
    </row>
    <row r="52" spans="1:14" s="1" customFormat="1" ht="38.25" x14ac:dyDescent="0.2">
      <c r="A52" s="10">
        <f t="shared" si="0"/>
        <v>45</v>
      </c>
      <c r="B52" s="13" t="s">
        <v>92</v>
      </c>
      <c r="C52" s="14" t="s">
        <v>93</v>
      </c>
      <c r="D52" s="15" t="s">
        <v>9</v>
      </c>
      <c r="E52" s="16" t="s">
        <v>10</v>
      </c>
      <c r="F52" s="12">
        <v>1</v>
      </c>
      <c r="H52" s="11">
        <v>1355.93</v>
      </c>
      <c r="I52" s="20">
        <f t="shared" si="1"/>
        <v>1627.116</v>
      </c>
      <c r="J52" s="21" t="s">
        <v>108</v>
      </c>
      <c r="K52" s="22" t="s">
        <v>109</v>
      </c>
      <c r="L52" s="23" t="s">
        <v>131</v>
      </c>
      <c r="M52" s="24"/>
      <c r="N52" s="24"/>
    </row>
    <row r="53" spans="1:14" s="1" customFormat="1" ht="25.5" x14ac:dyDescent="0.2">
      <c r="A53" s="10">
        <f t="shared" si="0"/>
        <v>46</v>
      </c>
      <c r="B53" s="13" t="s">
        <v>94</v>
      </c>
      <c r="C53" s="14" t="s">
        <v>95</v>
      </c>
      <c r="D53" s="18" t="s">
        <v>9</v>
      </c>
      <c r="E53" s="16" t="s">
        <v>10</v>
      </c>
      <c r="F53" s="12">
        <v>3</v>
      </c>
      <c r="H53" s="11">
        <v>718.16</v>
      </c>
      <c r="I53" s="20">
        <f t="shared" si="1"/>
        <v>2585.3759999999997</v>
      </c>
      <c r="J53" s="21" t="s">
        <v>108</v>
      </c>
      <c r="K53" s="22" t="s">
        <v>111</v>
      </c>
      <c r="L53" s="23" t="s">
        <v>148</v>
      </c>
      <c r="M53" s="24"/>
      <c r="N53" s="24"/>
    </row>
    <row r="54" spans="1:14" s="1" customFormat="1" ht="38.25" x14ac:dyDescent="0.2">
      <c r="A54" s="10">
        <f t="shared" si="0"/>
        <v>47</v>
      </c>
      <c r="B54" s="13" t="s">
        <v>96</v>
      </c>
      <c r="C54" s="14" t="s">
        <v>97</v>
      </c>
      <c r="D54" s="18" t="s">
        <v>9</v>
      </c>
      <c r="E54" s="16" t="s">
        <v>10</v>
      </c>
      <c r="F54" s="12">
        <v>4</v>
      </c>
      <c r="H54" s="11">
        <v>101.68</v>
      </c>
      <c r="I54" s="20">
        <f t="shared" si="1"/>
        <v>488.06400000000002</v>
      </c>
      <c r="J54" s="21" t="s">
        <v>108</v>
      </c>
      <c r="K54" s="22" t="s">
        <v>110</v>
      </c>
      <c r="L54" s="23" t="s">
        <v>159</v>
      </c>
      <c r="M54" s="24"/>
      <c r="N54" s="24"/>
    </row>
    <row r="55" spans="1:14" s="1" customFormat="1" ht="25.5" x14ac:dyDescent="0.2">
      <c r="A55" s="10">
        <f t="shared" si="0"/>
        <v>48</v>
      </c>
      <c r="B55" s="13" t="s">
        <v>98</v>
      </c>
      <c r="C55" s="14" t="s">
        <v>99</v>
      </c>
      <c r="D55" s="18" t="s">
        <v>9</v>
      </c>
      <c r="E55" s="16" t="s">
        <v>10</v>
      </c>
      <c r="F55" s="12">
        <v>12</v>
      </c>
      <c r="H55" s="11">
        <v>42.92</v>
      </c>
      <c r="I55" s="20">
        <f t="shared" si="1"/>
        <v>618.04799999999989</v>
      </c>
      <c r="J55" s="21" t="s">
        <v>108</v>
      </c>
      <c r="K55" s="22" t="s">
        <v>110</v>
      </c>
      <c r="L55" s="23" t="s">
        <v>160</v>
      </c>
      <c r="M55" s="24"/>
      <c r="N55" s="24"/>
    </row>
    <row r="56" spans="1:14" s="1" customFormat="1" ht="25.5" x14ac:dyDescent="0.2">
      <c r="A56" s="10">
        <f t="shared" si="0"/>
        <v>49</v>
      </c>
      <c r="B56" s="13" t="s">
        <v>100</v>
      </c>
      <c r="C56" s="14" t="s">
        <v>101</v>
      </c>
      <c r="D56" s="18" t="s">
        <v>9</v>
      </c>
      <c r="E56" s="16" t="s">
        <v>10</v>
      </c>
      <c r="F56" s="12">
        <v>2</v>
      </c>
      <c r="H56" s="11">
        <v>69.97</v>
      </c>
      <c r="I56" s="20">
        <f t="shared" si="1"/>
        <v>167.928</v>
      </c>
      <c r="J56" s="21" t="s">
        <v>108</v>
      </c>
      <c r="K56" s="22" t="s">
        <v>110</v>
      </c>
      <c r="L56" s="23" t="s">
        <v>161</v>
      </c>
      <c r="M56" s="24"/>
      <c r="N56" s="24"/>
    </row>
    <row r="57" spans="1:14" s="1" customFormat="1" ht="25.5" x14ac:dyDescent="0.2">
      <c r="A57" s="10">
        <f t="shared" si="0"/>
        <v>50</v>
      </c>
      <c r="B57" s="13" t="s">
        <v>102</v>
      </c>
      <c r="C57" s="14" t="s">
        <v>103</v>
      </c>
      <c r="D57" s="18" t="s">
        <v>9</v>
      </c>
      <c r="E57" s="16" t="s">
        <v>10</v>
      </c>
      <c r="F57" s="12">
        <v>10</v>
      </c>
      <c r="H57" s="11">
        <v>160.13</v>
      </c>
      <c r="I57" s="20">
        <f t="shared" si="1"/>
        <v>1921.56</v>
      </c>
      <c r="J57" s="21" t="s">
        <v>108</v>
      </c>
      <c r="K57" s="22" t="s">
        <v>110</v>
      </c>
      <c r="L57" s="23" t="s">
        <v>162</v>
      </c>
      <c r="M57" s="24"/>
      <c r="N57" s="24"/>
    </row>
    <row r="58" spans="1:14" s="1" customFormat="1" ht="25.5" x14ac:dyDescent="0.2">
      <c r="A58" s="10">
        <f t="shared" si="0"/>
        <v>51</v>
      </c>
      <c r="B58" s="13" t="s">
        <v>102</v>
      </c>
      <c r="C58" s="14" t="s">
        <v>103</v>
      </c>
      <c r="D58" s="18" t="s">
        <v>9</v>
      </c>
      <c r="E58" s="16" t="s">
        <v>10</v>
      </c>
      <c r="F58" s="12">
        <v>6</v>
      </c>
      <c r="H58" s="11">
        <v>160.13</v>
      </c>
      <c r="I58" s="20">
        <f t="shared" si="1"/>
        <v>1152.9359999999999</v>
      </c>
      <c r="J58" s="21" t="s">
        <v>108</v>
      </c>
      <c r="K58" s="22" t="s">
        <v>110</v>
      </c>
      <c r="L58" s="23" t="s">
        <v>163</v>
      </c>
      <c r="M58" s="24"/>
      <c r="N58" s="24"/>
    </row>
    <row r="59" spans="1:14" s="1" customFormat="1" ht="25.5" x14ac:dyDescent="0.2">
      <c r="A59" s="10">
        <f t="shared" si="0"/>
        <v>52</v>
      </c>
      <c r="B59" s="13" t="s">
        <v>102</v>
      </c>
      <c r="C59" s="14" t="s">
        <v>103</v>
      </c>
      <c r="D59" s="18" t="s">
        <v>9</v>
      </c>
      <c r="E59" s="16" t="s">
        <v>10</v>
      </c>
      <c r="F59" s="12">
        <v>4</v>
      </c>
      <c r="H59" s="11">
        <v>160.13</v>
      </c>
      <c r="I59" s="20">
        <f t="shared" si="1"/>
        <v>768.62399999999991</v>
      </c>
      <c r="J59" s="21" t="s">
        <v>108</v>
      </c>
      <c r="K59" s="22" t="s">
        <v>110</v>
      </c>
      <c r="L59" s="23" t="s">
        <v>164</v>
      </c>
      <c r="M59" s="24"/>
      <c r="N59" s="24"/>
    </row>
    <row r="60" spans="1:14" s="1" customFormat="1" ht="25.5" x14ac:dyDescent="0.2">
      <c r="A60" s="10">
        <f t="shared" si="0"/>
        <v>53</v>
      </c>
      <c r="B60" s="13" t="s">
        <v>102</v>
      </c>
      <c r="C60" s="14" t="s">
        <v>103</v>
      </c>
      <c r="D60" s="18" t="s">
        <v>9</v>
      </c>
      <c r="E60" s="16" t="s">
        <v>10</v>
      </c>
      <c r="F60" s="12">
        <v>73</v>
      </c>
      <c r="H60" s="11">
        <v>160.13</v>
      </c>
      <c r="I60" s="20">
        <f t="shared" si="1"/>
        <v>14027.387999999999</v>
      </c>
      <c r="J60" s="21" t="s">
        <v>108</v>
      </c>
      <c r="K60" s="22" t="s">
        <v>110</v>
      </c>
      <c r="L60" s="23" t="s">
        <v>165</v>
      </c>
      <c r="M60" s="24"/>
      <c r="N60" s="24"/>
    </row>
    <row r="61" spans="1:14" s="1" customFormat="1" ht="38.25" x14ac:dyDescent="0.2">
      <c r="A61" s="10">
        <f t="shared" si="0"/>
        <v>54</v>
      </c>
      <c r="B61" s="13" t="s">
        <v>104</v>
      </c>
      <c r="C61" s="14" t="s">
        <v>105</v>
      </c>
      <c r="D61" s="18" t="s">
        <v>9</v>
      </c>
      <c r="E61" s="16" t="s">
        <v>10</v>
      </c>
      <c r="F61" s="12">
        <v>12</v>
      </c>
      <c r="H61" s="11">
        <v>92.73</v>
      </c>
      <c r="I61" s="20">
        <f t="shared" si="1"/>
        <v>1335.3119999999999</v>
      </c>
      <c r="J61" s="21" t="s">
        <v>108</v>
      </c>
      <c r="K61" s="22" t="s">
        <v>110</v>
      </c>
      <c r="L61" s="23" t="s">
        <v>166</v>
      </c>
      <c r="M61" s="24"/>
      <c r="N61" s="24"/>
    </row>
    <row r="62" spans="1:14" s="1" customFormat="1" ht="14.25" x14ac:dyDescent="0.2">
      <c r="A62" s="10">
        <f t="shared" si="0"/>
        <v>55</v>
      </c>
      <c r="B62" s="13" t="s">
        <v>106</v>
      </c>
      <c r="C62" s="14" t="s">
        <v>107</v>
      </c>
      <c r="D62" s="18" t="s">
        <v>9</v>
      </c>
      <c r="E62" s="16" t="s">
        <v>10</v>
      </c>
      <c r="F62" s="12">
        <v>1</v>
      </c>
      <c r="H62" s="11">
        <v>11103.95</v>
      </c>
      <c r="I62" s="20">
        <f t="shared" si="1"/>
        <v>13324.74</v>
      </c>
      <c r="J62" s="21" t="s">
        <v>108</v>
      </c>
      <c r="K62" s="22" t="s">
        <v>111</v>
      </c>
      <c r="L62" s="23" t="s">
        <v>149</v>
      </c>
      <c r="M62" s="24"/>
      <c r="N62" s="24"/>
    </row>
    <row r="63" spans="1:14" s="1" customFormat="1" x14ac:dyDescent="0.2">
      <c r="J63" s="21"/>
      <c r="K63" s="21"/>
      <c r="L63" s="23"/>
      <c r="M63" s="24"/>
      <c r="N63" s="24"/>
    </row>
    <row r="64" spans="1:14" s="1" customFormat="1" x14ac:dyDescent="0.2">
      <c r="I64" s="32"/>
      <c r="J64" s="21"/>
      <c r="K64" s="21"/>
      <c r="L64" s="23"/>
      <c r="M64" s="24"/>
      <c r="N64" s="24"/>
    </row>
    <row r="65" spans="9:14" s="1" customFormat="1" x14ac:dyDescent="0.2">
      <c r="I65" s="24"/>
      <c r="J65" s="21"/>
      <c r="K65" s="21"/>
      <c r="L65" s="23"/>
      <c r="M65" s="24"/>
      <c r="N65" s="24"/>
    </row>
    <row r="66" spans="9:14" s="1" customFormat="1" x14ac:dyDescent="0.2">
      <c r="J66" s="21"/>
      <c r="K66" s="21"/>
      <c r="L66" s="23"/>
      <c r="M66" s="24"/>
      <c r="N66" s="24"/>
    </row>
    <row r="67" spans="9:14" s="1" customFormat="1" x14ac:dyDescent="0.2">
      <c r="J67" s="21"/>
      <c r="K67" s="21"/>
      <c r="L67" s="23"/>
      <c r="M67" s="24"/>
      <c r="N67" s="24"/>
    </row>
    <row r="68" spans="9:14" s="1" customFormat="1" x14ac:dyDescent="0.2">
      <c r="J68" s="21"/>
      <c r="K68" s="21"/>
      <c r="L68" s="23"/>
      <c r="M68" s="24"/>
      <c r="N68" s="24"/>
    </row>
    <row r="69" spans="9:14" s="1" customFormat="1" x14ac:dyDescent="0.2">
      <c r="J69" s="21"/>
      <c r="K69" s="21"/>
      <c r="L69" s="23"/>
      <c r="M69" s="24"/>
      <c r="N69" s="24"/>
    </row>
    <row r="70" spans="9:14" s="1" customFormat="1" x14ac:dyDescent="0.2">
      <c r="J70" s="21"/>
      <c r="K70" s="21"/>
      <c r="L70" s="23"/>
      <c r="M70" s="24"/>
      <c r="N70" s="24"/>
    </row>
    <row r="71" spans="9:14" s="1" customFormat="1" x14ac:dyDescent="0.2">
      <c r="J71" s="21"/>
      <c r="K71" s="21"/>
      <c r="L71" s="23"/>
      <c r="M71" s="24"/>
      <c r="N71" s="24"/>
    </row>
    <row r="72" spans="9:14" s="1" customFormat="1" x14ac:dyDescent="0.2">
      <c r="J72" s="21"/>
      <c r="K72" s="21"/>
      <c r="L72" s="23"/>
      <c r="M72" s="24"/>
      <c r="N72" s="24"/>
    </row>
    <row r="73" spans="9:14" s="1" customFormat="1" x14ac:dyDescent="0.2">
      <c r="J73" s="21"/>
      <c r="K73" s="21"/>
      <c r="L73" s="23"/>
      <c r="M73" s="24"/>
      <c r="N73" s="24"/>
    </row>
    <row r="74" spans="9:14" s="1" customFormat="1" x14ac:dyDescent="0.2">
      <c r="J74" s="21"/>
      <c r="K74" s="21"/>
      <c r="L74" s="23"/>
      <c r="M74" s="24"/>
      <c r="N74" s="24"/>
    </row>
    <row r="75" spans="9:14" s="1" customFormat="1" x14ac:dyDescent="0.2">
      <c r="J75" s="21"/>
      <c r="K75" s="21"/>
      <c r="L75" s="23"/>
      <c r="M75" s="24"/>
      <c r="N75" s="24"/>
    </row>
    <row r="76" spans="9:14" s="1" customFormat="1" x14ac:dyDescent="0.2">
      <c r="J76" s="21"/>
      <c r="K76" s="21"/>
      <c r="L76" s="23"/>
      <c r="M76" s="24"/>
      <c r="N76" s="24"/>
    </row>
    <row r="77" spans="9:14" s="1" customFormat="1" x14ac:dyDescent="0.2">
      <c r="J77" s="21"/>
      <c r="K77" s="21"/>
      <c r="L77" s="23"/>
      <c r="M77" s="24"/>
      <c r="N77" s="24"/>
    </row>
    <row r="78" spans="9:14" s="1" customFormat="1" x14ac:dyDescent="0.2">
      <c r="J78" s="21"/>
      <c r="K78" s="21"/>
      <c r="L78" s="23"/>
      <c r="M78" s="24"/>
      <c r="N78" s="24"/>
    </row>
    <row r="79" spans="9:14" s="1" customFormat="1" x14ac:dyDescent="0.2">
      <c r="J79" s="21"/>
      <c r="K79" s="21"/>
      <c r="L79" s="23"/>
      <c r="M79" s="24"/>
      <c r="N79" s="24"/>
    </row>
    <row r="80" spans="9:14" s="1" customFormat="1" x14ac:dyDescent="0.2">
      <c r="J80" s="21"/>
      <c r="K80" s="21"/>
      <c r="L80" s="23"/>
      <c r="M80" s="24"/>
      <c r="N80" s="24"/>
    </row>
    <row r="81" spans="10:14" s="1" customFormat="1" x14ac:dyDescent="0.2">
      <c r="J81" s="21"/>
      <c r="K81" s="21"/>
      <c r="L81" s="23"/>
      <c r="M81" s="24"/>
      <c r="N81" s="24"/>
    </row>
    <row r="82" spans="10:14" s="1" customFormat="1" x14ac:dyDescent="0.2">
      <c r="J82" s="21"/>
      <c r="K82" s="21"/>
      <c r="L82" s="23"/>
      <c r="M82" s="24"/>
      <c r="N82" s="24"/>
    </row>
    <row r="83" spans="10:14" s="1" customFormat="1" x14ac:dyDescent="0.2">
      <c r="J83" s="21"/>
      <c r="K83" s="21"/>
      <c r="L83" s="23"/>
      <c r="M83" s="24"/>
      <c r="N83" s="24"/>
    </row>
    <row r="84" spans="10:14" s="1" customFormat="1" x14ac:dyDescent="0.2">
      <c r="J84" s="21"/>
      <c r="K84" s="21"/>
      <c r="L84" s="23"/>
      <c r="M84" s="24"/>
      <c r="N84" s="24"/>
    </row>
    <row r="85" spans="10:14" s="1" customFormat="1" x14ac:dyDescent="0.2">
      <c r="J85" s="21"/>
      <c r="K85" s="21"/>
      <c r="L85" s="23"/>
      <c r="M85" s="24"/>
      <c r="N85" s="24"/>
    </row>
    <row r="86" spans="10:14" s="1" customFormat="1" x14ac:dyDescent="0.2">
      <c r="J86" s="21"/>
      <c r="K86" s="21"/>
      <c r="L86" s="23"/>
      <c r="M86" s="24"/>
      <c r="N86" s="24"/>
    </row>
    <row r="87" spans="10:14" s="1" customFormat="1" x14ac:dyDescent="0.2">
      <c r="J87" s="21"/>
      <c r="K87" s="21"/>
      <c r="L87" s="23"/>
      <c r="M87" s="24"/>
      <c r="N87" s="24"/>
    </row>
    <row r="88" spans="10:14" s="1" customFormat="1" x14ac:dyDescent="0.2">
      <c r="J88" s="21"/>
      <c r="K88" s="21"/>
      <c r="L88" s="23"/>
      <c r="M88" s="24"/>
      <c r="N88" s="24"/>
    </row>
    <row r="89" spans="10:14" s="1" customFormat="1" x14ac:dyDescent="0.2">
      <c r="J89" s="21"/>
      <c r="K89" s="21"/>
      <c r="L89" s="23"/>
      <c r="M89" s="24"/>
      <c r="N89" s="24"/>
    </row>
    <row r="90" spans="10:14" s="1" customFormat="1" x14ac:dyDescent="0.2">
      <c r="J90" s="21"/>
      <c r="K90" s="21"/>
      <c r="L90" s="23"/>
      <c r="M90" s="24"/>
      <c r="N90" s="24"/>
    </row>
    <row r="91" spans="10:14" s="1" customFormat="1" x14ac:dyDescent="0.2">
      <c r="J91" s="21"/>
      <c r="K91" s="21"/>
      <c r="L91" s="23"/>
      <c r="M91" s="24"/>
      <c r="N91" s="24"/>
    </row>
    <row r="92" spans="10:14" s="1" customFormat="1" x14ac:dyDescent="0.2">
      <c r="J92" s="21"/>
      <c r="K92" s="21"/>
      <c r="L92" s="23"/>
      <c r="M92" s="24"/>
      <c r="N92" s="24"/>
    </row>
    <row r="93" spans="10:14" s="1" customFormat="1" x14ac:dyDescent="0.2">
      <c r="J93" s="21"/>
      <c r="K93" s="21"/>
      <c r="L93" s="23"/>
      <c r="M93" s="24"/>
      <c r="N93" s="24"/>
    </row>
    <row r="94" spans="10:14" s="1" customFormat="1" x14ac:dyDescent="0.2">
      <c r="J94" s="21"/>
      <c r="K94" s="21"/>
      <c r="L94" s="23"/>
      <c r="M94" s="24"/>
      <c r="N94" s="24"/>
    </row>
    <row r="95" spans="10:14" s="1" customFormat="1" x14ac:dyDescent="0.2">
      <c r="J95" s="21"/>
      <c r="K95" s="21"/>
      <c r="L95" s="23"/>
      <c r="M95" s="24"/>
      <c r="N95" s="24"/>
    </row>
    <row r="96" spans="10:14" s="1" customFormat="1" x14ac:dyDescent="0.2">
      <c r="J96" s="21"/>
      <c r="K96" s="21"/>
      <c r="L96" s="23"/>
      <c r="M96" s="24"/>
      <c r="N96" s="24"/>
    </row>
    <row r="97" spans="10:14" s="1" customFormat="1" x14ac:dyDescent="0.2">
      <c r="J97" s="21"/>
      <c r="K97" s="21"/>
      <c r="L97" s="23"/>
      <c r="M97" s="24"/>
      <c r="N97" s="24"/>
    </row>
    <row r="98" spans="10:14" s="1" customFormat="1" x14ac:dyDescent="0.2">
      <c r="J98" s="21"/>
      <c r="K98" s="21"/>
      <c r="L98" s="23"/>
      <c r="M98" s="24"/>
      <c r="N98" s="24"/>
    </row>
    <row r="99" spans="10:14" s="1" customFormat="1" x14ac:dyDescent="0.2">
      <c r="J99" s="21"/>
      <c r="K99" s="21"/>
      <c r="L99" s="23"/>
      <c r="M99" s="24"/>
      <c r="N99" s="24"/>
    </row>
    <row r="100" spans="10:14" s="1" customFormat="1" x14ac:dyDescent="0.2">
      <c r="J100" s="21"/>
      <c r="K100" s="21"/>
      <c r="L100" s="23"/>
      <c r="M100" s="24"/>
      <c r="N100" s="24"/>
    </row>
    <row r="101" spans="10:14" s="1" customFormat="1" x14ac:dyDescent="0.2">
      <c r="J101" s="21"/>
      <c r="K101" s="21"/>
      <c r="L101" s="23"/>
      <c r="M101" s="24"/>
      <c r="N101" s="24"/>
    </row>
    <row r="102" spans="10:14" s="1" customFormat="1" x14ac:dyDescent="0.2">
      <c r="J102" s="21"/>
      <c r="K102" s="21"/>
      <c r="L102" s="23"/>
      <c r="M102" s="24"/>
      <c r="N102" s="24"/>
    </row>
    <row r="103" spans="10:14" s="1" customFormat="1" x14ac:dyDescent="0.2">
      <c r="J103" s="21"/>
      <c r="K103" s="21"/>
      <c r="L103" s="23"/>
      <c r="M103" s="24"/>
      <c r="N103" s="24"/>
    </row>
    <row r="104" spans="10:14" s="1" customFormat="1" x14ac:dyDescent="0.2">
      <c r="J104" s="21"/>
      <c r="K104" s="21"/>
      <c r="L104" s="23"/>
      <c r="M104" s="24"/>
      <c r="N104" s="24"/>
    </row>
    <row r="105" spans="10:14" s="1" customFormat="1" x14ac:dyDescent="0.2">
      <c r="J105" s="21"/>
      <c r="K105" s="21"/>
      <c r="L105" s="23"/>
      <c r="M105" s="24"/>
      <c r="N105" s="24"/>
    </row>
    <row r="106" spans="10:14" s="1" customFormat="1" x14ac:dyDescent="0.2">
      <c r="J106" s="21"/>
      <c r="K106" s="21"/>
      <c r="L106" s="23"/>
      <c r="M106" s="24"/>
      <c r="N106" s="24"/>
    </row>
    <row r="107" spans="10:14" s="1" customFormat="1" x14ac:dyDescent="0.2">
      <c r="J107" s="21"/>
      <c r="K107" s="21"/>
      <c r="L107" s="23"/>
      <c r="M107" s="24"/>
      <c r="N107" s="24"/>
    </row>
    <row r="108" spans="10:14" s="1" customFormat="1" x14ac:dyDescent="0.2">
      <c r="J108" s="21"/>
      <c r="K108" s="21"/>
      <c r="L108" s="23"/>
      <c r="M108" s="24"/>
      <c r="N108" s="24"/>
    </row>
    <row r="109" spans="10:14" s="1" customFormat="1" x14ac:dyDescent="0.2">
      <c r="J109" s="21"/>
      <c r="K109" s="21"/>
      <c r="L109" s="23"/>
      <c r="M109" s="24"/>
      <c r="N109" s="24"/>
    </row>
    <row r="110" spans="10:14" s="1" customFormat="1" x14ac:dyDescent="0.2">
      <c r="J110" s="21"/>
      <c r="K110" s="21"/>
      <c r="L110" s="23"/>
      <c r="M110" s="24"/>
      <c r="N110" s="24"/>
    </row>
    <row r="111" spans="10:14" s="1" customFormat="1" x14ac:dyDescent="0.2">
      <c r="J111" s="21"/>
      <c r="K111" s="21"/>
      <c r="L111" s="23"/>
      <c r="M111" s="24"/>
      <c r="N111" s="24"/>
    </row>
    <row r="112" spans="10:14" s="1" customFormat="1" x14ac:dyDescent="0.2">
      <c r="J112" s="21"/>
      <c r="K112" s="21"/>
      <c r="L112" s="23"/>
      <c r="M112" s="24"/>
      <c r="N112" s="24"/>
    </row>
    <row r="113" spans="10:14" s="1" customFormat="1" x14ac:dyDescent="0.2">
      <c r="J113" s="21"/>
      <c r="K113" s="21"/>
      <c r="L113" s="23"/>
      <c r="M113" s="24"/>
      <c r="N113" s="24"/>
    </row>
    <row r="114" spans="10:14" s="1" customFormat="1" x14ac:dyDescent="0.2">
      <c r="J114" s="21"/>
      <c r="K114" s="21"/>
      <c r="L114" s="23"/>
      <c r="M114" s="24"/>
      <c r="N114" s="24"/>
    </row>
    <row r="115" spans="10:14" s="1" customFormat="1" x14ac:dyDescent="0.2">
      <c r="J115" s="21"/>
      <c r="K115" s="21"/>
      <c r="L115" s="23"/>
      <c r="M115" s="24"/>
      <c r="N115" s="24"/>
    </row>
    <row r="116" spans="10:14" s="1" customFormat="1" x14ac:dyDescent="0.2">
      <c r="J116" s="21"/>
      <c r="K116" s="21"/>
      <c r="L116" s="23"/>
      <c r="M116" s="24"/>
      <c r="N116" s="24"/>
    </row>
    <row r="117" spans="10:14" s="1" customFormat="1" x14ac:dyDescent="0.2">
      <c r="J117" s="21"/>
      <c r="K117" s="21"/>
      <c r="L117" s="23"/>
      <c r="M117" s="24"/>
      <c r="N117" s="24"/>
    </row>
    <row r="118" spans="10:14" s="1" customFormat="1" x14ac:dyDescent="0.2">
      <c r="J118" s="21"/>
      <c r="K118" s="21"/>
      <c r="L118" s="23"/>
      <c r="M118" s="24"/>
      <c r="N118" s="24"/>
    </row>
    <row r="119" spans="10:14" s="1" customFormat="1" x14ac:dyDescent="0.2">
      <c r="J119" s="21"/>
      <c r="K119" s="21"/>
      <c r="L119" s="23"/>
      <c r="M119" s="24"/>
      <c r="N119" s="24"/>
    </row>
    <row r="120" spans="10:14" s="1" customFormat="1" x14ac:dyDescent="0.2">
      <c r="J120" s="21"/>
      <c r="K120" s="21"/>
      <c r="L120" s="23"/>
      <c r="M120" s="24"/>
      <c r="N120" s="24"/>
    </row>
    <row r="121" spans="10:14" s="1" customFormat="1" x14ac:dyDescent="0.2">
      <c r="J121" s="21"/>
      <c r="K121" s="21"/>
      <c r="L121" s="23"/>
      <c r="M121" s="24"/>
      <c r="N121" s="24"/>
    </row>
    <row r="122" spans="10:14" s="1" customFormat="1" x14ac:dyDescent="0.2">
      <c r="J122" s="21"/>
      <c r="K122" s="21"/>
      <c r="L122" s="23"/>
      <c r="M122" s="24"/>
      <c r="N122" s="24"/>
    </row>
    <row r="123" spans="10:14" s="1" customFormat="1" x14ac:dyDescent="0.2">
      <c r="J123" s="21"/>
      <c r="K123" s="21"/>
      <c r="L123" s="23"/>
      <c r="M123" s="24"/>
      <c r="N123" s="24"/>
    </row>
    <row r="124" spans="10:14" s="1" customFormat="1" x14ac:dyDescent="0.2">
      <c r="J124" s="21"/>
      <c r="K124" s="21"/>
      <c r="L124" s="23"/>
      <c r="M124" s="24"/>
      <c r="N124" s="24"/>
    </row>
    <row r="125" spans="10:14" s="1" customFormat="1" x14ac:dyDescent="0.2">
      <c r="J125" s="21"/>
      <c r="K125" s="21"/>
      <c r="L125" s="23"/>
      <c r="M125" s="24"/>
      <c r="N125" s="24"/>
    </row>
    <row r="126" spans="10:14" s="1" customFormat="1" x14ac:dyDescent="0.2">
      <c r="J126" s="21"/>
      <c r="K126" s="21"/>
      <c r="L126" s="23"/>
      <c r="M126" s="24"/>
      <c r="N126" s="24"/>
    </row>
    <row r="127" spans="10:14" s="1" customFormat="1" x14ac:dyDescent="0.2">
      <c r="J127" s="21"/>
      <c r="K127" s="21"/>
      <c r="L127" s="23"/>
      <c r="M127" s="24"/>
      <c r="N127" s="24"/>
    </row>
    <row r="128" spans="10:14" s="1" customFormat="1" x14ac:dyDescent="0.2">
      <c r="J128" s="21"/>
      <c r="K128" s="21"/>
      <c r="L128" s="23"/>
      <c r="M128" s="24"/>
      <c r="N128" s="24"/>
    </row>
    <row r="129" spans="10:14" s="1" customFormat="1" x14ac:dyDescent="0.2">
      <c r="J129" s="21"/>
      <c r="K129" s="21"/>
      <c r="L129" s="23"/>
      <c r="M129" s="24"/>
      <c r="N129" s="24"/>
    </row>
    <row r="130" spans="10:14" s="1" customFormat="1" x14ac:dyDescent="0.2">
      <c r="J130" s="21"/>
      <c r="K130" s="21"/>
      <c r="L130" s="23"/>
      <c r="M130" s="24"/>
      <c r="N130" s="24"/>
    </row>
    <row r="131" spans="10:14" s="1" customFormat="1" x14ac:dyDescent="0.2">
      <c r="J131" s="21"/>
      <c r="K131" s="21"/>
      <c r="L131" s="23"/>
      <c r="M131" s="24"/>
      <c r="N131" s="24"/>
    </row>
    <row r="132" spans="10:14" s="1" customFormat="1" x14ac:dyDescent="0.2">
      <c r="J132" s="21"/>
      <c r="K132" s="21"/>
      <c r="L132" s="23"/>
      <c r="M132" s="24"/>
      <c r="N132" s="24"/>
    </row>
    <row r="133" spans="10:14" s="1" customFormat="1" x14ac:dyDescent="0.2">
      <c r="J133" s="21"/>
      <c r="K133" s="21"/>
      <c r="L133" s="23"/>
      <c r="M133" s="24"/>
      <c r="N133" s="24"/>
    </row>
    <row r="134" spans="10:14" s="1" customFormat="1" x14ac:dyDescent="0.2">
      <c r="J134" s="21"/>
      <c r="K134" s="21"/>
      <c r="L134" s="23"/>
      <c r="M134" s="24"/>
      <c r="N134" s="24"/>
    </row>
    <row r="135" spans="10:14" s="1" customFormat="1" x14ac:dyDescent="0.2">
      <c r="J135" s="21"/>
      <c r="K135" s="21"/>
      <c r="L135" s="23"/>
      <c r="M135" s="24"/>
      <c r="N135" s="24"/>
    </row>
    <row r="136" spans="10:14" s="1" customFormat="1" x14ac:dyDescent="0.2">
      <c r="J136" s="21"/>
      <c r="K136" s="21"/>
      <c r="L136" s="23"/>
      <c r="M136" s="24"/>
      <c r="N136" s="24"/>
    </row>
    <row r="137" spans="10:14" s="1" customFormat="1" x14ac:dyDescent="0.2">
      <c r="J137" s="21"/>
      <c r="K137" s="21"/>
      <c r="L137" s="23"/>
      <c r="M137" s="24"/>
      <c r="N137" s="24"/>
    </row>
    <row r="138" spans="10:14" s="1" customFormat="1" x14ac:dyDescent="0.2">
      <c r="J138" s="21"/>
      <c r="K138" s="21"/>
      <c r="L138" s="23"/>
      <c r="M138" s="24"/>
      <c r="N138" s="24"/>
    </row>
    <row r="139" spans="10:14" s="1" customFormat="1" x14ac:dyDescent="0.2">
      <c r="J139" s="21"/>
      <c r="K139" s="21"/>
      <c r="L139" s="23"/>
      <c r="M139" s="24"/>
      <c r="N139" s="24"/>
    </row>
    <row r="140" spans="10:14" s="1" customFormat="1" x14ac:dyDescent="0.2">
      <c r="J140" s="21"/>
      <c r="K140" s="21"/>
      <c r="L140" s="23"/>
      <c r="M140" s="24"/>
      <c r="N140" s="24"/>
    </row>
    <row r="141" spans="10:14" s="1" customFormat="1" x14ac:dyDescent="0.2">
      <c r="J141" s="21"/>
      <c r="K141" s="21"/>
      <c r="L141" s="23"/>
      <c r="M141" s="24"/>
      <c r="N141" s="24"/>
    </row>
    <row r="142" spans="10:14" s="1" customFormat="1" x14ac:dyDescent="0.2">
      <c r="J142" s="21"/>
      <c r="K142" s="21"/>
      <c r="L142" s="23"/>
      <c r="M142" s="24"/>
      <c r="N142" s="24"/>
    </row>
    <row r="143" spans="10:14" s="1" customFormat="1" x14ac:dyDescent="0.2">
      <c r="J143" s="21"/>
      <c r="K143" s="21"/>
      <c r="L143" s="23"/>
      <c r="M143" s="24"/>
      <c r="N143" s="24"/>
    </row>
    <row r="144" spans="10:14" s="1" customFormat="1" x14ac:dyDescent="0.2">
      <c r="J144" s="21"/>
      <c r="K144" s="21"/>
      <c r="L144" s="23"/>
      <c r="M144" s="24"/>
      <c r="N144" s="24"/>
    </row>
    <row r="145" spans="10:14" s="1" customFormat="1" x14ac:dyDescent="0.2">
      <c r="J145" s="21"/>
      <c r="K145" s="21"/>
      <c r="L145" s="23"/>
      <c r="M145" s="24"/>
      <c r="N145" s="24"/>
    </row>
    <row r="146" spans="10:14" s="1" customFormat="1" x14ac:dyDescent="0.2">
      <c r="J146" s="21"/>
      <c r="K146" s="21"/>
      <c r="L146" s="23"/>
      <c r="M146" s="24"/>
      <c r="N146" s="24"/>
    </row>
    <row r="147" spans="10:14" s="1" customFormat="1" x14ac:dyDescent="0.2">
      <c r="J147" s="21"/>
      <c r="K147" s="21"/>
      <c r="L147" s="23"/>
      <c r="M147" s="24"/>
      <c r="N147" s="24"/>
    </row>
    <row r="148" spans="10:14" s="1" customFormat="1" x14ac:dyDescent="0.2">
      <c r="J148" s="21"/>
      <c r="K148" s="21"/>
      <c r="L148" s="23"/>
      <c r="M148" s="24"/>
      <c r="N148" s="24"/>
    </row>
    <row r="149" spans="10:14" s="1" customFormat="1" x14ac:dyDescent="0.2">
      <c r="J149" s="21"/>
      <c r="K149" s="21"/>
      <c r="L149" s="23"/>
      <c r="M149" s="24"/>
      <c r="N149" s="24"/>
    </row>
    <row r="150" spans="10:14" s="1" customFormat="1" x14ac:dyDescent="0.2">
      <c r="J150" s="21"/>
      <c r="K150" s="21"/>
      <c r="L150" s="23"/>
      <c r="M150" s="24"/>
      <c r="N150" s="24"/>
    </row>
    <row r="151" spans="10:14" s="1" customFormat="1" x14ac:dyDescent="0.2">
      <c r="J151" s="21"/>
      <c r="K151" s="21"/>
      <c r="L151" s="23"/>
      <c r="M151" s="24"/>
      <c r="N151" s="24"/>
    </row>
    <row r="152" spans="10:14" s="1" customFormat="1" x14ac:dyDescent="0.2">
      <c r="J152" s="21"/>
      <c r="K152" s="21"/>
      <c r="L152" s="23"/>
      <c r="M152" s="24"/>
      <c r="N152" s="24"/>
    </row>
    <row r="153" spans="10:14" s="1" customFormat="1" x14ac:dyDescent="0.2">
      <c r="J153" s="21"/>
      <c r="K153" s="21"/>
      <c r="L153" s="23"/>
      <c r="M153" s="24"/>
      <c r="N153" s="24"/>
    </row>
    <row r="154" spans="10:14" s="1" customFormat="1" x14ac:dyDescent="0.2">
      <c r="J154" s="21"/>
      <c r="K154" s="21"/>
      <c r="L154" s="23"/>
      <c r="M154" s="24"/>
      <c r="N154" s="24"/>
    </row>
    <row r="155" spans="10:14" s="1" customFormat="1" x14ac:dyDescent="0.2">
      <c r="J155" s="21"/>
      <c r="K155" s="21"/>
      <c r="L155" s="23"/>
      <c r="M155" s="24"/>
      <c r="N155" s="24"/>
    </row>
    <row r="156" spans="10:14" s="1" customFormat="1" x14ac:dyDescent="0.2">
      <c r="J156" s="21"/>
      <c r="K156" s="21"/>
      <c r="L156" s="23"/>
      <c r="M156" s="24"/>
      <c r="N156" s="24"/>
    </row>
    <row r="157" spans="10:14" s="1" customFormat="1" x14ac:dyDescent="0.2">
      <c r="J157" s="21"/>
      <c r="K157" s="21"/>
      <c r="L157" s="23"/>
      <c r="M157" s="24"/>
      <c r="N157" s="24"/>
    </row>
    <row r="158" spans="10:14" s="1" customFormat="1" x14ac:dyDescent="0.2">
      <c r="J158" s="21"/>
      <c r="K158" s="21"/>
      <c r="L158" s="23"/>
      <c r="M158" s="24"/>
      <c r="N158" s="24"/>
    </row>
    <row r="159" spans="10:14" s="1" customFormat="1" x14ac:dyDescent="0.2">
      <c r="J159" s="21"/>
      <c r="K159" s="21"/>
      <c r="L159" s="23"/>
      <c r="M159" s="24"/>
      <c r="N159" s="24"/>
    </row>
    <row r="160" spans="10:14" s="1" customFormat="1" x14ac:dyDescent="0.2">
      <c r="J160" s="21"/>
      <c r="K160" s="21"/>
      <c r="L160" s="23"/>
      <c r="M160" s="24"/>
      <c r="N160" s="24"/>
    </row>
    <row r="161" spans="10:14" s="1" customFormat="1" x14ac:dyDescent="0.2">
      <c r="J161" s="21"/>
      <c r="K161" s="21"/>
      <c r="L161" s="23"/>
      <c r="M161" s="24"/>
      <c r="N161" s="24"/>
    </row>
    <row r="162" spans="10:14" s="1" customFormat="1" x14ac:dyDescent="0.2">
      <c r="J162" s="21"/>
      <c r="K162" s="21"/>
      <c r="L162" s="23"/>
      <c r="M162" s="24"/>
      <c r="N162" s="24"/>
    </row>
    <row r="163" spans="10:14" s="1" customFormat="1" x14ac:dyDescent="0.2">
      <c r="J163" s="21"/>
      <c r="K163" s="21"/>
      <c r="L163" s="23"/>
      <c r="M163" s="24"/>
      <c r="N163" s="24"/>
    </row>
    <row r="164" spans="10:14" s="1" customFormat="1" x14ac:dyDescent="0.2">
      <c r="J164" s="21"/>
      <c r="K164" s="21"/>
      <c r="L164" s="23"/>
      <c r="M164" s="24"/>
      <c r="N164" s="24"/>
    </row>
    <row r="165" spans="10:14" s="1" customFormat="1" x14ac:dyDescent="0.2">
      <c r="J165" s="21"/>
      <c r="K165" s="21"/>
      <c r="L165" s="23"/>
      <c r="M165" s="24"/>
      <c r="N165" s="24"/>
    </row>
    <row r="166" spans="10:14" s="1" customFormat="1" x14ac:dyDescent="0.2">
      <c r="J166" s="21"/>
      <c r="K166" s="21"/>
      <c r="L166" s="23"/>
      <c r="M166" s="24"/>
      <c r="N166" s="24"/>
    </row>
    <row r="167" spans="10:14" s="1" customFormat="1" x14ac:dyDescent="0.2">
      <c r="J167" s="21"/>
      <c r="K167" s="21"/>
      <c r="L167" s="23"/>
      <c r="M167" s="24"/>
      <c r="N167" s="24"/>
    </row>
    <row r="168" spans="10:14" s="1" customFormat="1" x14ac:dyDescent="0.2">
      <c r="J168" s="21"/>
      <c r="K168" s="21"/>
      <c r="L168" s="23"/>
      <c r="M168" s="24"/>
      <c r="N168" s="24"/>
    </row>
    <row r="169" spans="10:14" s="1" customFormat="1" x14ac:dyDescent="0.2">
      <c r="J169" s="21"/>
      <c r="K169" s="21"/>
      <c r="L169" s="23"/>
      <c r="M169" s="24"/>
      <c r="N169" s="24"/>
    </row>
    <row r="170" spans="10:14" s="1" customFormat="1" x14ac:dyDescent="0.2">
      <c r="J170" s="21"/>
      <c r="K170" s="21"/>
      <c r="L170" s="23"/>
      <c r="M170" s="24"/>
      <c r="N170" s="24"/>
    </row>
    <row r="171" spans="10:14" s="1" customFormat="1" x14ac:dyDescent="0.2">
      <c r="J171" s="21"/>
      <c r="K171" s="21"/>
      <c r="L171" s="23"/>
      <c r="M171" s="24"/>
      <c r="N171" s="24"/>
    </row>
    <row r="172" spans="10:14" s="1" customFormat="1" x14ac:dyDescent="0.2">
      <c r="J172" s="21"/>
      <c r="K172" s="21"/>
      <c r="L172" s="23"/>
      <c r="M172" s="24"/>
      <c r="N172" s="24"/>
    </row>
    <row r="173" spans="10:14" s="1" customFormat="1" x14ac:dyDescent="0.2">
      <c r="J173" s="21"/>
      <c r="K173" s="21"/>
      <c r="L173" s="23"/>
      <c r="M173" s="24"/>
      <c r="N173" s="24"/>
    </row>
    <row r="174" spans="10:14" s="1" customFormat="1" x14ac:dyDescent="0.2">
      <c r="J174" s="21"/>
      <c r="K174" s="21"/>
      <c r="L174" s="23"/>
      <c r="M174" s="24"/>
      <c r="N174" s="24"/>
    </row>
    <row r="175" spans="10:14" s="1" customFormat="1" x14ac:dyDescent="0.2">
      <c r="J175" s="21"/>
      <c r="K175" s="21"/>
      <c r="L175" s="23"/>
      <c r="M175" s="24"/>
      <c r="N175" s="24"/>
    </row>
    <row r="176" spans="10:14" s="1" customFormat="1" x14ac:dyDescent="0.2">
      <c r="J176" s="21"/>
      <c r="K176" s="21"/>
      <c r="L176" s="23"/>
      <c r="M176" s="24"/>
      <c r="N176" s="24"/>
    </row>
    <row r="177" spans="10:14" s="1" customFormat="1" x14ac:dyDescent="0.2">
      <c r="J177" s="21"/>
      <c r="K177" s="21"/>
      <c r="L177" s="23"/>
      <c r="M177" s="24"/>
      <c r="N177" s="24"/>
    </row>
    <row r="178" spans="10:14" s="1" customFormat="1" x14ac:dyDescent="0.2">
      <c r="J178" s="21"/>
      <c r="K178" s="21"/>
      <c r="L178" s="23"/>
      <c r="M178" s="24"/>
      <c r="N178" s="24"/>
    </row>
    <row r="179" spans="10:14" s="1" customFormat="1" x14ac:dyDescent="0.2">
      <c r="J179" s="21"/>
      <c r="K179" s="21"/>
      <c r="L179" s="23"/>
      <c r="M179" s="24"/>
      <c r="N179" s="24"/>
    </row>
    <row r="180" spans="10:14" s="1" customFormat="1" x14ac:dyDescent="0.2">
      <c r="J180" s="21"/>
      <c r="K180" s="21"/>
      <c r="L180" s="23"/>
      <c r="M180" s="24"/>
      <c r="N180" s="24"/>
    </row>
    <row r="181" spans="10:14" s="1" customFormat="1" x14ac:dyDescent="0.2">
      <c r="J181" s="21"/>
      <c r="K181" s="21"/>
      <c r="L181" s="23"/>
      <c r="M181" s="24"/>
      <c r="N181" s="24"/>
    </row>
    <row r="182" spans="10:14" s="1" customFormat="1" x14ac:dyDescent="0.2">
      <c r="J182" s="21"/>
      <c r="K182" s="21"/>
      <c r="L182" s="23"/>
      <c r="M182" s="24"/>
      <c r="N182" s="24"/>
    </row>
    <row r="183" spans="10:14" s="1" customFormat="1" x14ac:dyDescent="0.2">
      <c r="J183" s="21"/>
      <c r="K183" s="21"/>
      <c r="L183" s="23"/>
      <c r="M183" s="24"/>
      <c r="N183" s="24"/>
    </row>
    <row r="184" spans="10:14" s="1" customFormat="1" x14ac:dyDescent="0.2">
      <c r="J184" s="21"/>
      <c r="K184" s="21"/>
      <c r="L184" s="23"/>
      <c r="M184" s="24"/>
      <c r="N184" s="24"/>
    </row>
    <row r="185" spans="10:14" s="1" customFormat="1" x14ac:dyDescent="0.2">
      <c r="J185" s="21"/>
      <c r="K185" s="21"/>
      <c r="L185" s="23"/>
      <c r="M185" s="24"/>
      <c r="N185" s="24"/>
    </row>
    <row r="186" spans="10:14" s="1" customFormat="1" x14ac:dyDescent="0.2">
      <c r="J186" s="21"/>
      <c r="K186" s="21"/>
      <c r="L186" s="23"/>
      <c r="M186" s="24"/>
      <c r="N186" s="24"/>
    </row>
    <row r="187" spans="10:14" s="1" customFormat="1" x14ac:dyDescent="0.2">
      <c r="J187" s="21"/>
      <c r="K187" s="21"/>
      <c r="L187" s="23"/>
      <c r="M187" s="24"/>
      <c r="N187" s="24"/>
    </row>
    <row r="188" spans="10:14" s="1" customFormat="1" x14ac:dyDescent="0.2">
      <c r="J188" s="21"/>
      <c r="K188" s="21"/>
      <c r="L188" s="23"/>
      <c r="M188" s="24"/>
      <c r="N188" s="24"/>
    </row>
    <row r="189" spans="10:14" s="1" customFormat="1" x14ac:dyDescent="0.2">
      <c r="J189" s="21"/>
      <c r="K189" s="21"/>
      <c r="L189" s="23"/>
      <c r="M189" s="24"/>
      <c r="N189" s="24"/>
    </row>
    <row r="190" spans="10:14" s="1" customFormat="1" x14ac:dyDescent="0.2">
      <c r="J190" s="21"/>
      <c r="K190" s="21"/>
      <c r="L190" s="23"/>
      <c r="M190" s="24"/>
      <c r="N190" s="24"/>
    </row>
    <row r="191" spans="10:14" s="1" customFormat="1" x14ac:dyDescent="0.2">
      <c r="J191" s="21"/>
      <c r="K191" s="21"/>
      <c r="L191" s="23"/>
      <c r="M191" s="24"/>
      <c r="N191" s="24"/>
    </row>
    <row r="192" spans="10:14" s="1" customFormat="1" x14ac:dyDescent="0.2">
      <c r="J192" s="21"/>
      <c r="K192" s="21"/>
      <c r="L192" s="23"/>
      <c r="M192" s="24"/>
      <c r="N192" s="24"/>
    </row>
    <row r="193" spans="10:14" s="1" customFormat="1" x14ac:dyDescent="0.2">
      <c r="J193" s="21"/>
      <c r="K193" s="21"/>
      <c r="L193" s="23"/>
      <c r="M193" s="24"/>
      <c r="N193" s="24"/>
    </row>
    <row r="194" spans="10:14" s="1" customFormat="1" x14ac:dyDescent="0.2">
      <c r="J194" s="21"/>
      <c r="K194" s="21"/>
      <c r="L194" s="23"/>
      <c r="M194" s="24"/>
      <c r="N194" s="24"/>
    </row>
    <row r="195" spans="10:14" s="1" customFormat="1" x14ac:dyDescent="0.2">
      <c r="J195" s="21"/>
      <c r="K195" s="21"/>
      <c r="L195" s="23"/>
      <c r="M195" s="24"/>
      <c r="N195" s="24"/>
    </row>
    <row r="196" spans="10:14" s="1" customFormat="1" x14ac:dyDescent="0.2">
      <c r="J196" s="21"/>
      <c r="K196" s="21"/>
      <c r="L196" s="23"/>
      <c r="M196" s="24"/>
      <c r="N196" s="24"/>
    </row>
    <row r="197" spans="10:14" s="1" customFormat="1" x14ac:dyDescent="0.2">
      <c r="J197" s="21"/>
      <c r="K197" s="21"/>
      <c r="L197" s="23"/>
      <c r="M197" s="24"/>
      <c r="N197" s="24"/>
    </row>
    <row r="198" spans="10:14" s="1" customFormat="1" x14ac:dyDescent="0.2">
      <c r="J198" s="21"/>
      <c r="K198" s="21"/>
      <c r="L198" s="23"/>
      <c r="M198" s="24"/>
      <c r="N198" s="24"/>
    </row>
    <row r="199" spans="10:14" s="1" customFormat="1" x14ac:dyDescent="0.2">
      <c r="J199" s="21"/>
      <c r="K199" s="21"/>
      <c r="L199" s="23"/>
      <c r="M199" s="24"/>
      <c r="N199" s="24"/>
    </row>
    <row r="200" spans="10:14" s="1" customFormat="1" x14ac:dyDescent="0.2">
      <c r="J200" s="21"/>
      <c r="K200" s="21"/>
      <c r="L200" s="23"/>
      <c r="M200" s="24"/>
      <c r="N200" s="24"/>
    </row>
    <row r="201" spans="10:14" s="1" customFormat="1" x14ac:dyDescent="0.2">
      <c r="J201" s="21"/>
      <c r="K201" s="21"/>
      <c r="L201" s="23"/>
      <c r="M201" s="24"/>
      <c r="N201" s="24"/>
    </row>
    <row r="202" spans="10:14" s="1" customFormat="1" x14ac:dyDescent="0.2">
      <c r="J202" s="21"/>
      <c r="K202" s="21"/>
      <c r="L202" s="23"/>
      <c r="M202" s="24"/>
      <c r="N202" s="24"/>
    </row>
    <row r="203" spans="10:14" s="1" customFormat="1" x14ac:dyDescent="0.2">
      <c r="J203" s="21"/>
      <c r="K203" s="21"/>
      <c r="L203" s="23"/>
      <c r="M203" s="24"/>
      <c r="N203" s="24"/>
    </row>
    <row r="204" spans="10:14" s="1" customFormat="1" x14ac:dyDescent="0.2">
      <c r="J204" s="21"/>
      <c r="K204" s="21"/>
      <c r="L204" s="23"/>
      <c r="M204" s="24"/>
      <c r="N204" s="24"/>
    </row>
    <row r="205" spans="10:14" s="1" customFormat="1" x14ac:dyDescent="0.2">
      <c r="J205" s="21"/>
      <c r="K205" s="21"/>
      <c r="L205" s="23"/>
      <c r="M205" s="24"/>
      <c r="N205" s="24"/>
    </row>
    <row r="206" spans="10:14" s="1" customFormat="1" x14ac:dyDescent="0.2">
      <c r="J206" s="21"/>
      <c r="K206" s="21"/>
      <c r="L206" s="23"/>
      <c r="M206" s="24"/>
      <c r="N206" s="24"/>
    </row>
    <row r="207" spans="10:14" s="1" customFormat="1" x14ac:dyDescent="0.2">
      <c r="J207" s="21"/>
      <c r="K207" s="21"/>
      <c r="L207" s="23"/>
      <c r="M207" s="24"/>
      <c r="N207" s="24"/>
    </row>
    <row r="208" spans="10:14" s="1" customFormat="1" x14ac:dyDescent="0.2">
      <c r="J208" s="21"/>
      <c r="K208" s="21"/>
      <c r="L208" s="23"/>
      <c r="M208" s="24"/>
      <c r="N208" s="24"/>
    </row>
    <row r="209" spans="10:14" s="1" customFormat="1" x14ac:dyDescent="0.2">
      <c r="J209" s="21"/>
      <c r="K209" s="21"/>
      <c r="L209" s="23"/>
      <c r="M209" s="24"/>
      <c r="N209" s="24"/>
    </row>
    <row r="210" spans="10:14" s="1" customFormat="1" x14ac:dyDescent="0.2">
      <c r="J210" s="21"/>
      <c r="K210" s="21"/>
      <c r="L210" s="23"/>
      <c r="M210" s="24"/>
      <c r="N210" s="24"/>
    </row>
    <row r="211" spans="10:14" s="1" customFormat="1" x14ac:dyDescent="0.2">
      <c r="J211" s="21"/>
      <c r="K211" s="21"/>
      <c r="L211" s="23"/>
      <c r="M211" s="24"/>
      <c r="N211" s="24"/>
    </row>
    <row r="212" spans="10:14" s="1" customFormat="1" x14ac:dyDescent="0.2">
      <c r="J212" s="21"/>
      <c r="K212" s="21"/>
      <c r="L212" s="23"/>
      <c r="M212" s="24"/>
      <c r="N212" s="24"/>
    </row>
    <row r="213" spans="10:14" s="1" customFormat="1" x14ac:dyDescent="0.2">
      <c r="J213" s="21"/>
      <c r="K213" s="21"/>
      <c r="L213" s="23"/>
      <c r="M213" s="24"/>
      <c r="N213" s="24"/>
    </row>
    <row r="214" spans="10:14" s="1" customFormat="1" x14ac:dyDescent="0.2">
      <c r="J214" s="21"/>
      <c r="K214" s="21"/>
      <c r="L214" s="23"/>
      <c r="M214" s="24"/>
      <c r="N214" s="24"/>
    </row>
    <row r="215" spans="10:14" s="1" customFormat="1" x14ac:dyDescent="0.2">
      <c r="J215" s="21"/>
      <c r="K215" s="21"/>
      <c r="L215" s="23"/>
      <c r="M215" s="24"/>
      <c r="N215" s="24"/>
    </row>
    <row r="216" spans="10:14" s="1" customFormat="1" x14ac:dyDescent="0.2">
      <c r="J216" s="21"/>
      <c r="K216" s="21"/>
      <c r="L216" s="23"/>
      <c r="M216" s="24"/>
      <c r="N216" s="24"/>
    </row>
    <row r="217" spans="10:14" s="1" customFormat="1" x14ac:dyDescent="0.2">
      <c r="J217" s="21"/>
      <c r="K217" s="21"/>
      <c r="L217" s="23"/>
      <c r="M217" s="24"/>
      <c r="N217" s="24"/>
    </row>
    <row r="218" spans="10:14" s="1" customFormat="1" x14ac:dyDescent="0.2">
      <c r="J218" s="21"/>
      <c r="K218" s="21"/>
      <c r="L218" s="23"/>
      <c r="M218" s="24"/>
      <c r="N218" s="24"/>
    </row>
    <row r="219" spans="10:14" s="1" customFormat="1" x14ac:dyDescent="0.2">
      <c r="J219" s="21"/>
      <c r="K219" s="21"/>
      <c r="L219" s="23"/>
      <c r="M219" s="24"/>
      <c r="N219" s="24"/>
    </row>
    <row r="220" spans="10:14" s="1" customFormat="1" x14ac:dyDescent="0.2">
      <c r="J220" s="21"/>
      <c r="K220" s="21"/>
      <c r="L220" s="23"/>
      <c r="M220" s="24"/>
      <c r="N220" s="24"/>
    </row>
    <row r="221" spans="10:14" s="1" customFormat="1" x14ac:dyDescent="0.2">
      <c r="J221" s="21"/>
      <c r="K221" s="21"/>
      <c r="L221" s="23"/>
      <c r="M221" s="24"/>
      <c r="N221" s="24"/>
    </row>
    <row r="222" spans="10:14" s="1" customFormat="1" x14ac:dyDescent="0.2">
      <c r="J222" s="21"/>
      <c r="K222" s="21"/>
      <c r="L222" s="23"/>
      <c r="M222" s="24"/>
      <c r="N222" s="24"/>
    </row>
    <row r="223" spans="10:14" s="1" customFormat="1" x14ac:dyDescent="0.2">
      <c r="J223" s="21"/>
      <c r="K223" s="21"/>
      <c r="L223" s="23"/>
      <c r="M223" s="24"/>
      <c r="N223" s="24"/>
    </row>
    <row r="224" spans="10:14" s="1" customFormat="1" x14ac:dyDescent="0.2">
      <c r="J224" s="21"/>
      <c r="K224" s="21"/>
      <c r="L224" s="23"/>
      <c r="M224" s="24"/>
      <c r="N224" s="24"/>
    </row>
    <row r="225" spans="10:14" s="1" customFormat="1" x14ac:dyDescent="0.2">
      <c r="J225" s="21"/>
      <c r="K225" s="21"/>
      <c r="L225" s="23"/>
      <c r="M225" s="24"/>
      <c r="N225" s="24"/>
    </row>
    <row r="226" spans="10:14" s="1" customFormat="1" x14ac:dyDescent="0.2">
      <c r="J226" s="21"/>
      <c r="K226" s="21"/>
      <c r="L226" s="23"/>
      <c r="M226" s="24"/>
      <c r="N226" s="24"/>
    </row>
    <row r="227" spans="10:14" s="1" customFormat="1" x14ac:dyDescent="0.2">
      <c r="J227" s="21"/>
      <c r="K227" s="21"/>
      <c r="L227" s="23"/>
      <c r="M227" s="24"/>
      <c r="N227" s="24"/>
    </row>
    <row r="228" spans="10:14" s="1" customFormat="1" x14ac:dyDescent="0.2">
      <c r="J228" s="21"/>
      <c r="K228" s="21"/>
      <c r="L228" s="23"/>
      <c r="M228" s="24"/>
      <c r="N228" s="24"/>
    </row>
    <row r="229" spans="10:14" s="1" customFormat="1" x14ac:dyDescent="0.2">
      <c r="J229" s="21"/>
      <c r="K229" s="21"/>
      <c r="L229" s="23"/>
      <c r="M229" s="24"/>
      <c r="N229" s="24"/>
    </row>
    <row r="230" spans="10:14" s="1" customFormat="1" x14ac:dyDescent="0.2">
      <c r="J230" s="21"/>
      <c r="K230" s="21"/>
      <c r="L230" s="23"/>
      <c r="M230" s="24"/>
      <c r="N230" s="24"/>
    </row>
    <row r="231" spans="10:14" s="1" customFormat="1" x14ac:dyDescent="0.2">
      <c r="J231" s="21"/>
      <c r="K231" s="21"/>
      <c r="L231" s="23"/>
      <c r="M231" s="24"/>
      <c r="N231" s="24"/>
    </row>
    <row r="232" spans="10:14" s="1" customFormat="1" x14ac:dyDescent="0.2">
      <c r="J232" s="21"/>
      <c r="K232" s="21"/>
      <c r="L232" s="23"/>
      <c r="M232" s="24"/>
      <c r="N232" s="24"/>
    </row>
    <row r="233" spans="10:14" s="1" customFormat="1" x14ac:dyDescent="0.2">
      <c r="J233" s="21"/>
      <c r="K233" s="21"/>
      <c r="L233" s="23"/>
      <c r="M233" s="24"/>
      <c r="N233" s="24"/>
    </row>
    <row r="234" spans="10:14" s="1" customFormat="1" x14ac:dyDescent="0.2">
      <c r="J234" s="21"/>
      <c r="K234" s="21"/>
      <c r="L234" s="23"/>
      <c r="M234" s="24"/>
      <c r="N234" s="24"/>
    </row>
    <row r="235" spans="10:14" s="1" customFormat="1" x14ac:dyDescent="0.2">
      <c r="J235" s="21"/>
      <c r="K235" s="21"/>
      <c r="L235" s="23"/>
      <c r="M235" s="24"/>
      <c r="N235" s="24"/>
    </row>
    <row r="236" spans="10:14" s="1" customFormat="1" x14ac:dyDescent="0.2">
      <c r="J236" s="21"/>
      <c r="K236" s="21"/>
      <c r="L236" s="23"/>
      <c r="M236" s="24"/>
      <c r="N236" s="24"/>
    </row>
    <row r="237" spans="10:14" s="1" customFormat="1" x14ac:dyDescent="0.2">
      <c r="J237" s="21"/>
      <c r="K237" s="21"/>
      <c r="L237" s="23"/>
      <c r="M237" s="24"/>
      <c r="N237" s="24"/>
    </row>
    <row r="238" spans="10:14" s="1" customFormat="1" x14ac:dyDescent="0.2">
      <c r="J238" s="21"/>
      <c r="K238" s="21"/>
      <c r="L238" s="23"/>
      <c r="M238" s="24"/>
      <c r="N238" s="24"/>
    </row>
    <row r="239" spans="10:14" s="1" customFormat="1" x14ac:dyDescent="0.2">
      <c r="J239" s="21"/>
      <c r="K239" s="21"/>
      <c r="L239" s="23"/>
      <c r="M239" s="24"/>
      <c r="N239" s="24"/>
    </row>
    <row r="240" spans="10:14" s="1" customFormat="1" x14ac:dyDescent="0.2">
      <c r="J240" s="21"/>
      <c r="K240" s="21"/>
      <c r="L240" s="23"/>
      <c r="M240" s="24"/>
      <c r="N240" s="24"/>
    </row>
    <row r="241" spans="10:14" s="1" customFormat="1" x14ac:dyDescent="0.2">
      <c r="J241" s="21"/>
      <c r="K241" s="21"/>
      <c r="L241" s="23"/>
      <c r="M241" s="24"/>
      <c r="N241" s="24"/>
    </row>
    <row r="242" spans="10:14" s="1" customFormat="1" x14ac:dyDescent="0.2">
      <c r="J242" s="21"/>
      <c r="K242" s="21"/>
      <c r="L242" s="23"/>
      <c r="M242" s="24"/>
      <c r="N242" s="24"/>
    </row>
    <row r="243" spans="10:14" s="1" customFormat="1" x14ac:dyDescent="0.2">
      <c r="J243" s="21"/>
      <c r="K243" s="21"/>
      <c r="L243" s="23"/>
      <c r="M243" s="24"/>
      <c r="N243" s="24"/>
    </row>
    <row r="244" spans="10:14" s="1" customFormat="1" x14ac:dyDescent="0.2">
      <c r="J244" s="21"/>
      <c r="K244" s="21"/>
      <c r="L244" s="23"/>
      <c r="M244" s="24"/>
      <c r="N244" s="24"/>
    </row>
    <row r="245" spans="10:14" s="1" customFormat="1" x14ac:dyDescent="0.2">
      <c r="J245" s="21"/>
      <c r="K245" s="21"/>
      <c r="L245" s="23"/>
      <c r="M245" s="24"/>
      <c r="N245" s="24"/>
    </row>
    <row r="246" spans="10:14" s="1" customFormat="1" x14ac:dyDescent="0.2">
      <c r="J246" s="21"/>
      <c r="K246" s="21"/>
      <c r="L246" s="23"/>
      <c r="M246" s="24"/>
      <c r="N246" s="24"/>
    </row>
    <row r="247" spans="10:14" s="1" customFormat="1" x14ac:dyDescent="0.2">
      <c r="J247" s="21"/>
      <c r="K247" s="21"/>
      <c r="L247" s="23"/>
      <c r="M247" s="24"/>
      <c r="N247" s="24"/>
    </row>
    <row r="248" spans="10:14" s="1" customFormat="1" x14ac:dyDescent="0.2">
      <c r="J248" s="21"/>
      <c r="K248" s="21"/>
      <c r="L248" s="23"/>
      <c r="M248" s="24"/>
      <c r="N248" s="24"/>
    </row>
    <row r="249" spans="10:14" s="1" customFormat="1" x14ac:dyDescent="0.2">
      <c r="J249" s="21"/>
      <c r="K249" s="21"/>
      <c r="L249" s="23"/>
      <c r="M249" s="24"/>
      <c r="N249" s="24"/>
    </row>
    <row r="250" spans="10:14" s="1" customFormat="1" x14ac:dyDescent="0.2">
      <c r="J250" s="21"/>
      <c r="K250" s="21"/>
      <c r="L250" s="23"/>
      <c r="M250" s="24"/>
      <c r="N250" s="24"/>
    </row>
    <row r="251" spans="10:14" s="1" customFormat="1" x14ac:dyDescent="0.2">
      <c r="J251" s="21"/>
      <c r="K251" s="21"/>
      <c r="L251" s="23"/>
      <c r="M251" s="24"/>
      <c r="N251" s="24"/>
    </row>
    <row r="252" spans="10:14" s="1" customFormat="1" x14ac:dyDescent="0.2">
      <c r="J252" s="21"/>
      <c r="K252" s="21"/>
      <c r="L252" s="23"/>
      <c r="M252" s="24"/>
      <c r="N252" s="24"/>
    </row>
    <row r="253" spans="10:14" s="1" customFormat="1" x14ac:dyDescent="0.2">
      <c r="J253" s="21"/>
      <c r="K253" s="21"/>
      <c r="L253" s="23"/>
      <c r="M253" s="24"/>
      <c r="N253" s="24"/>
    </row>
    <row r="254" spans="10:14" s="1" customFormat="1" x14ac:dyDescent="0.2">
      <c r="J254" s="21"/>
      <c r="K254" s="21"/>
      <c r="L254" s="23"/>
      <c r="M254" s="24"/>
      <c r="N254" s="24"/>
    </row>
    <row r="255" spans="10:14" s="1" customFormat="1" x14ac:dyDescent="0.2">
      <c r="J255" s="21"/>
      <c r="K255" s="21"/>
      <c r="L255" s="23"/>
      <c r="M255" s="24"/>
      <c r="N255" s="24"/>
    </row>
    <row r="256" spans="10:14" s="1" customFormat="1" x14ac:dyDescent="0.2">
      <c r="J256" s="21"/>
      <c r="K256" s="21"/>
      <c r="L256" s="23"/>
      <c r="M256" s="24"/>
      <c r="N256" s="24"/>
    </row>
    <row r="257" spans="10:14" s="1" customFormat="1" x14ac:dyDescent="0.2">
      <c r="J257" s="21"/>
      <c r="K257" s="21"/>
      <c r="L257" s="23"/>
      <c r="M257" s="24"/>
      <c r="N257" s="24"/>
    </row>
    <row r="258" spans="10:14" s="1" customFormat="1" x14ac:dyDescent="0.2">
      <c r="J258" s="21"/>
      <c r="K258" s="21"/>
      <c r="L258" s="23"/>
      <c r="M258" s="24"/>
      <c r="N258" s="24"/>
    </row>
    <row r="259" spans="10:14" s="1" customFormat="1" x14ac:dyDescent="0.2">
      <c r="J259" s="21"/>
      <c r="K259" s="21"/>
      <c r="L259" s="23"/>
      <c r="M259" s="24"/>
      <c r="N259" s="24"/>
    </row>
    <row r="260" spans="10:14" s="1" customFormat="1" x14ac:dyDescent="0.2">
      <c r="J260" s="21"/>
      <c r="K260" s="21"/>
      <c r="L260" s="23"/>
      <c r="M260" s="24"/>
      <c r="N260" s="24"/>
    </row>
    <row r="261" spans="10:14" s="1" customFormat="1" x14ac:dyDescent="0.2">
      <c r="J261" s="21"/>
      <c r="K261" s="21"/>
      <c r="L261" s="23"/>
      <c r="M261" s="24"/>
      <c r="N261" s="24"/>
    </row>
    <row r="262" spans="10:14" s="1" customFormat="1" x14ac:dyDescent="0.2">
      <c r="J262" s="21"/>
      <c r="K262" s="21"/>
      <c r="L262" s="23"/>
      <c r="M262" s="24"/>
      <c r="N262" s="24"/>
    </row>
    <row r="263" spans="10:14" s="1" customFormat="1" x14ac:dyDescent="0.2">
      <c r="J263" s="21"/>
      <c r="K263" s="21"/>
      <c r="L263" s="23"/>
      <c r="M263" s="24"/>
      <c r="N263" s="24"/>
    </row>
    <row r="264" spans="10:14" s="1" customFormat="1" x14ac:dyDescent="0.2">
      <c r="J264" s="21"/>
      <c r="K264" s="21"/>
      <c r="L264" s="23"/>
      <c r="M264" s="24"/>
      <c r="N264" s="24"/>
    </row>
    <row r="265" spans="10:14" s="1" customFormat="1" x14ac:dyDescent="0.2">
      <c r="J265" s="21"/>
      <c r="K265" s="21"/>
      <c r="L265" s="23"/>
      <c r="M265" s="24"/>
      <c r="N265" s="24"/>
    </row>
    <row r="266" spans="10:14" s="1" customFormat="1" x14ac:dyDescent="0.2">
      <c r="J266" s="21"/>
      <c r="K266" s="21"/>
      <c r="L266" s="23"/>
      <c r="M266" s="24"/>
      <c r="N266" s="24"/>
    </row>
    <row r="267" spans="10:14" s="1" customFormat="1" x14ac:dyDescent="0.2">
      <c r="J267" s="21"/>
      <c r="K267" s="21"/>
      <c r="L267" s="23"/>
      <c r="M267" s="24"/>
      <c r="N267" s="24"/>
    </row>
    <row r="268" spans="10:14" s="1" customFormat="1" x14ac:dyDescent="0.2">
      <c r="J268" s="21"/>
      <c r="K268" s="21"/>
      <c r="L268" s="23"/>
      <c r="M268" s="24"/>
      <c r="N268" s="24"/>
    </row>
    <row r="269" spans="10:14" s="1" customFormat="1" x14ac:dyDescent="0.2">
      <c r="J269" s="21"/>
      <c r="K269" s="21"/>
      <c r="L269" s="23"/>
      <c r="M269" s="24"/>
      <c r="N269" s="24"/>
    </row>
    <row r="270" spans="10:14" s="1" customFormat="1" x14ac:dyDescent="0.2">
      <c r="J270" s="21"/>
      <c r="K270" s="21"/>
      <c r="L270" s="23"/>
      <c r="M270" s="24"/>
      <c r="N270" s="24"/>
    </row>
    <row r="271" spans="10:14" s="1" customFormat="1" x14ac:dyDescent="0.2">
      <c r="J271" s="21"/>
      <c r="K271" s="21"/>
      <c r="L271" s="23"/>
      <c r="M271" s="24"/>
      <c r="N271" s="24"/>
    </row>
    <row r="272" spans="10:14" s="1" customFormat="1" x14ac:dyDescent="0.2">
      <c r="J272" s="21"/>
      <c r="K272" s="21"/>
      <c r="L272" s="23"/>
      <c r="M272" s="24"/>
      <c r="N272" s="24"/>
    </row>
    <row r="273" spans="10:14" s="1" customFormat="1" x14ac:dyDescent="0.2">
      <c r="J273" s="21"/>
      <c r="K273" s="21"/>
      <c r="L273" s="23"/>
      <c r="M273" s="24"/>
      <c r="N273" s="24"/>
    </row>
    <row r="274" spans="10:14" s="1" customFormat="1" x14ac:dyDescent="0.2">
      <c r="J274" s="21"/>
      <c r="K274" s="21"/>
      <c r="L274" s="23"/>
      <c r="M274" s="24"/>
      <c r="N274" s="24"/>
    </row>
    <row r="275" spans="10:14" s="1" customFormat="1" x14ac:dyDescent="0.2">
      <c r="J275" s="21"/>
      <c r="K275" s="21"/>
      <c r="L275" s="23"/>
      <c r="M275" s="24"/>
      <c r="N275" s="24"/>
    </row>
    <row r="276" spans="10:14" s="1" customFormat="1" x14ac:dyDescent="0.2">
      <c r="J276" s="21"/>
      <c r="K276" s="21"/>
      <c r="L276" s="23"/>
      <c r="M276" s="24"/>
      <c r="N276" s="24"/>
    </row>
    <row r="277" spans="10:14" s="1" customFormat="1" x14ac:dyDescent="0.2">
      <c r="J277" s="21"/>
      <c r="K277" s="21"/>
      <c r="L277" s="23"/>
      <c r="M277" s="24"/>
      <c r="N277" s="24"/>
    </row>
    <row r="278" spans="10:14" s="1" customFormat="1" x14ac:dyDescent="0.2">
      <c r="J278" s="21"/>
      <c r="K278" s="21"/>
      <c r="L278" s="23"/>
      <c r="M278" s="24"/>
      <c r="N278" s="24"/>
    </row>
    <row r="279" spans="10:14" s="1" customFormat="1" x14ac:dyDescent="0.2">
      <c r="J279" s="21"/>
      <c r="K279" s="21"/>
      <c r="L279" s="23"/>
      <c r="M279" s="24"/>
      <c r="N279" s="24"/>
    </row>
    <row r="280" spans="10:14" s="1" customFormat="1" x14ac:dyDescent="0.2">
      <c r="J280" s="21"/>
      <c r="K280" s="21"/>
      <c r="L280" s="23"/>
      <c r="M280" s="24"/>
      <c r="N280" s="24"/>
    </row>
    <row r="281" spans="10:14" s="1" customFormat="1" x14ac:dyDescent="0.2">
      <c r="J281" s="21"/>
      <c r="K281" s="21"/>
      <c r="L281" s="23"/>
      <c r="M281" s="24"/>
      <c r="N281" s="24"/>
    </row>
    <row r="282" spans="10:14" s="1" customFormat="1" x14ac:dyDescent="0.2">
      <c r="J282" s="21"/>
      <c r="K282" s="21"/>
      <c r="L282" s="23"/>
      <c r="M282" s="24"/>
      <c r="N282" s="24"/>
    </row>
    <row r="283" spans="10:14" s="1" customFormat="1" x14ac:dyDescent="0.2">
      <c r="J283" s="21"/>
      <c r="K283" s="21"/>
      <c r="L283" s="23"/>
      <c r="M283" s="24"/>
      <c r="N283" s="24"/>
    </row>
    <row r="284" spans="10:14" s="1" customFormat="1" x14ac:dyDescent="0.2">
      <c r="J284" s="21"/>
      <c r="K284" s="21"/>
      <c r="L284" s="23"/>
      <c r="M284" s="24"/>
      <c r="N284" s="24"/>
    </row>
    <row r="285" spans="10:14" s="1" customFormat="1" x14ac:dyDescent="0.2">
      <c r="J285" s="21"/>
      <c r="K285" s="21"/>
      <c r="L285" s="23"/>
      <c r="M285" s="24"/>
      <c r="N285" s="24"/>
    </row>
    <row r="286" spans="10:14" s="1" customFormat="1" x14ac:dyDescent="0.2">
      <c r="J286" s="21"/>
      <c r="K286" s="21"/>
      <c r="L286" s="23"/>
      <c r="M286" s="24"/>
      <c r="N286" s="24"/>
    </row>
    <row r="287" spans="10:14" s="1" customFormat="1" x14ac:dyDescent="0.2">
      <c r="J287" s="21"/>
      <c r="K287" s="21"/>
      <c r="L287" s="23"/>
      <c r="M287" s="24"/>
      <c r="N287" s="24"/>
    </row>
    <row r="288" spans="10:14" s="1" customFormat="1" x14ac:dyDescent="0.2">
      <c r="J288" s="21"/>
      <c r="K288" s="21"/>
      <c r="L288" s="23"/>
      <c r="M288" s="24"/>
      <c r="N288" s="24"/>
    </row>
    <row r="289" spans="10:14" s="1" customFormat="1" x14ac:dyDescent="0.2">
      <c r="J289" s="21"/>
      <c r="K289" s="21"/>
      <c r="L289" s="23"/>
      <c r="M289" s="24"/>
      <c r="N289" s="24"/>
    </row>
    <row r="290" spans="10:14" s="1" customFormat="1" x14ac:dyDescent="0.2">
      <c r="J290" s="21"/>
      <c r="K290" s="21"/>
      <c r="L290" s="23"/>
      <c r="M290" s="24"/>
      <c r="N290" s="24"/>
    </row>
    <row r="291" spans="10:14" s="1" customFormat="1" x14ac:dyDescent="0.2">
      <c r="J291" s="21"/>
      <c r="K291" s="21"/>
      <c r="L291" s="23"/>
      <c r="M291" s="24"/>
      <c r="N291" s="24"/>
    </row>
    <row r="292" spans="10:14" s="1" customFormat="1" x14ac:dyDescent="0.2">
      <c r="J292" s="21"/>
      <c r="K292" s="21"/>
      <c r="L292" s="23"/>
      <c r="M292" s="24"/>
      <c r="N292" s="24"/>
    </row>
    <row r="293" spans="10:14" s="1" customFormat="1" x14ac:dyDescent="0.2">
      <c r="J293" s="21"/>
      <c r="K293" s="21"/>
      <c r="L293" s="23"/>
      <c r="M293" s="24"/>
      <c r="N293" s="24"/>
    </row>
    <row r="294" spans="10:14" s="1" customFormat="1" x14ac:dyDescent="0.2">
      <c r="J294" s="21"/>
      <c r="K294" s="21"/>
      <c r="L294" s="23"/>
      <c r="M294" s="24"/>
      <c r="N294" s="24"/>
    </row>
    <row r="295" spans="10:14" s="1" customFormat="1" x14ac:dyDescent="0.2">
      <c r="J295" s="21"/>
      <c r="K295" s="21"/>
      <c r="L295" s="23"/>
      <c r="M295" s="24"/>
      <c r="N295" s="24"/>
    </row>
    <row r="296" spans="10:14" s="1" customFormat="1" x14ac:dyDescent="0.2">
      <c r="J296" s="21"/>
      <c r="K296" s="21"/>
      <c r="L296" s="23"/>
      <c r="M296" s="24"/>
      <c r="N296" s="24"/>
    </row>
    <row r="297" spans="10:14" s="1" customFormat="1" x14ac:dyDescent="0.2">
      <c r="J297" s="21"/>
      <c r="K297" s="21"/>
      <c r="L297" s="23"/>
      <c r="M297" s="24"/>
      <c r="N297" s="24"/>
    </row>
    <row r="298" spans="10:14" s="1" customFormat="1" x14ac:dyDescent="0.2">
      <c r="J298" s="21"/>
      <c r="K298" s="21"/>
      <c r="L298" s="23"/>
      <c r="M298" s="24"/>
      <c r="N298" s="24"/>
    </row>
    <row r="299" spans="10:14" s="1" customFormat="1" x14ac:dyDescent="0.2">
      <c r="J299" s="21"/>
      <c r="K299" s="21"/>
      <c r="L299" s="23"/>
      <c r="M299" s="24"/>
      <c r="N299" s="24"/>
    </row>
    <row r="300" spans="10:14" s="1" customFormat="1" x14ac:dyDescent="0.2">
      <c r="J300" s="21"/>
      <c r="K300" s="21"/>
      <c r="L300" s="23"/>
      <c r="M300" s="24"/>
      <c r="N300" s="24"/>
    </row>
    <row r="301" spans="10:14" s="1" customFormat="1" x14ac:dyDescent="0.2">
      <c r="J301" s="21"/>
      <c r="K301" s="21"/>
      <c r="L301" s="23"/>
      <c r="M301" s="24"/>
      <c r="N301" s="24"/>
    </row>
    <row r="302" spans="10:14" s="1" customFormat="1" x14ac:dyDescent="0.2">
      <c r="J302" s="21"/>
      <c r="K302" s="21"/>
      <c r="L302" s="23"/>
      <c r="M302" s="24"/>
      <c r="N302" s="24"/>
    </row>
    <row r="303" spans="10:14" s="1" customFormat="1" x14ac:dyDescent="0.2">
      <c r="J303" s="21"/>
      <c r="K303" s="21"/>
      <c r="L303" s="23"/>
      <c r="M303" s="24"/>
      <c r="N303" s="24"/>
    </row>
    <row r="304" spans="10:14" s="1" customFormat="1" x14ac:dyDescent="0.2">
      <c r="J304" s="21"/>
      <c r="K304" s="21"/>
      <c r="L304" s="23"/>
      <c r="M304" s="24"/>
      <c r="N304" s="24"/>
    </row>
    <row r="305" spans="10:14" s="1" customFormat="1" x14ac:dyDescent="0.2">
      <c r="J305" s="21"/>
      <c r="K305" s="21"/>
      <c r="L305" s="23"/>
      <c r="M305" s="24"/>
      <c r="N305" s="24"/>
    </row>
    <row r="306" spans="10:14" s="1" customFormat="1" x14ac:dyDescent="0.2">
      <c r="J306" s="21"/>
      <c r="K306" s="21"/>
      <c r="L306" s="23"/>
      <c r="M306" s="24"/>
      <c r="N306" s="24"/>
    </row>
    <row r="307" spans="10:14" s="1" customFormat="1" x14ac:dyDescent="0.2">
      <c r="J307" s="21"/>
      <c r="K307" s="21"/>
      <c r="L307" s="23"/>
      <c r="M307" s="24"/>
      <c r="N307" s="24"/>
    </row>
    <row r="308" spans="10:14" s="1" customFormat="1" x14ac:dyDescent="0.2">
      <c r="J308" s="21"/>
      <c r="K308" s="21"/>
      <c r="L308" s="23"/>
      <c r="M308" s="24"/>
      <c r="N308" s="24"/>
    </row>
    <row r="309" spans="10:14" s="1" customFormat="1" x14ac:dyDescent="0.2">
      <c r="J309" s="21"/>
      <c r="K309" s="21"/>
      <c r="L309" s="23"/>
      <c r="M309" s="24"/>
      <c r="N309" s="24"/>
    </row>
    <row r="310" spans="10:14" s="1" customFormat="1" x14ac:dyDescent="0.2">
      <c r="J310" s="21"/>
      <c r="K310" s="21"/>
      <c r="L310" s="23"/>
      <c r="M310" s="24"/>
      <c r="N310" s="24"/>
    </row>
    <row r="311" spans="10:14" s="1" customFormat="1" x14ac:dyDescent="0.2">
      <c r="J311" s="21"/>
      <c r="K311" s="21"/>
      <c r="L311" s="23"/>
      <c r="M311" s="24"/>
      <c r="N311" s="24"/>
    </row>
    <row r="312" spans="10:14" s="1" customFormat="1" x14ac:dyDescent="0.2">
      <c r="J312" s="21"/>
      <c r="K312" s="21"/>
      <c r="L312" s="23"/>
      <c r="M312" s="24"/>
      <c r="N312" s="24"/>
    </row>
    <row r="313" spans="10:14" s="1" customFormat="1" x14ac:dyDescent="0.2">
      <c r="J313" s="21"/>
      <c r="K313" s="21"/>
      <c r="L313" s="23"/>
      <c r="M313" s="24"/>
      <c r="N313" s="24"/>
    </row>
    <row r="314" spans="10:14" s="1" customFormat="1" x14ac:dyDescent="0.2">
      <c r="J314" s="21"/>
      <c r="K314" s="21"/>
      <c r="L314" s="23"/>
      <c r="M314" s="24"/>
      <c r="N314" s="24"/>
    </row>
    <row r="315" spans="10:14" s="1" customFormat="1" x14ac:dyDescent="0.2">
      <c r="J315" s="21"/>
      <c r="K315" s="21"/>
      <c r="L315" s="23"/>
      <c r="M315" s="24"/>
      <c r="N315" s="24"/>
    </row>
    <row r="316" spans="10:14" s="1" customFormat="1" x14ac:dyDescent="0.2">
      <c r="J316" s="21"/>
      <c r="K316" s="21"/>
      <c r="L316" s="23"/>
      <c r="M316" s="24"/>
      <c r="N316" s="24"/>
    </row>
    <row r="317" spans="10:14" s="1" customFormat="1" x14ac:dyDescent="0.2">
      <c r="J317" s="21"/>
      <c r="K317" s="21"/>
      <c r="L317" s="23"/>
      <c r="M317" s="24"/>
      <c r="N317" s="24"/>
    </row>
    <row r="318" spans="10:14" s="1" customFormat="1" x14ac:dyDescent="0.2">
      <c r="J318" s="21"/>
      <c r="K318" s="21"/>
      <c r="L318" s="23"/>
      <c r="M318" s="24"/>
      <c r="N318" s="24"/>
    </row>
    <row r="319" spans="10:14" s="1" customFormat="1" x14ac:dyDescent="0.2">
      <c r="J319" s="21"/>
      <c r="K319" s="21"/>
      <c r="L319" s="23"/>
      <c r="M319" s="24"/>
      <c r="N319" s="24"/>
    </row>
    <row r="320" spans="10:14" s="1" customFormat="1" x14ac:dyDescent="0.2">
      <c r="J320" s="21"/>
      <c r="K320" s="21"/>
      <c r="L320" s="23"/>
      <c r="M320" s="24"/>
      <c r="N320" s="24"/>
    </row>
    <row r="321" spans="10:14" s="1" customFormat="1" x14ac:dyDescent="0.2">
      <c r="J321" s="21"/>
      <c r="K321" s="21"/>
      <c r="L321" s="23"/>
      <c r="M321" s="24"/>
      <c r="N321" s="24"/>
    </row>
    <row r="322" spans="10:14" s="1" customFormat="1" x14ac:dyDescent="0.2">
      <c r="J322" s="21"/>
      <c r="K322" s="21"/>
      <c r="L322" s="23"/>
      <c r="M322" s="24"/>
      <c r="N322" s="24"/>
    </row>
    <row r="323" spans="10:14" s="1" customFormat="1" x14ac:dyDescent="0.2">
      <c r="J323" s="21"/>
      <c r="K323" s="21"/>
      <c r="L323" s="23"/>
      <c r="M323" s="24"/>
      <c r="N323" s="24"/>
    </row>
    <row r="324" spans="10:14" s="1" customFormat="1" x14ac:dyDescent="0.2">
      <c r="J324" s="21"/>
      <c r="K324" s="21"/>
      <c r="L324" s="23"/>
      <c r="M324" s="24"/>
      <c r="N324" s="24"/>
    </row>
    <row r="325" spans="10:14" s="1" customFormat="1" x14ac:dyDescent="0.2">
      <c r="J325" s="21"/>
      <c r="K325" s="21"/>
      <c r="L325" s="23"/>
      <c r="M325" s="24"/>
      <c r="N325" s="24"/>
    </row>
    <row r="326" spans="10:14" s="1" customFormat="1" x14ac:dyDescent="0.2">
      <c r="J326" s="21"/>
      <c r="K326" s="21"/>
      <c r="L326" s="23"/>
      <c r="M326" s="24"/>
      <c r="N326" s="24"/>
    </row>
    <row r="327" spans="10:14" s="1" customFormat="1" x14ac:dyDescent="0.2">
      <c r="J327" s="21"/>
      <c r="K327" s="21"/>
      <c r="L327" s="23"/>
      <c r="M327" s="24"/>
      <c r="N327" s="24"/>
    </row>
    <row r="328" spans="10:14" s="1" customFormat="1" x14ac:dyDescent="0.2">
      <c r="J328" s="21"/>
      <c r="K328" s="21"/>
      <c r="L328" s="23"/>
      <c r="M328" s="24"/>
      <c r="N328" s="24"/>
    </row>
    <row r="329" spans="10:14" s="1" customFormat="1" x14ac:dyDescent="0.2">
      <c r="J329" s="21"/>
      <c r="K329" s="21"/>
      <c r="L329" s="23"/>
      <c r="M329" s="24"/>
      <c r="N329" s="24"/>
    </row>
    <row r="330" spans="10:14" s="1" customFormat="1" x14ac:dyDescent="0.2">
      <c r="J330" s="21"/>
      <c r="K330" s="21"/>
      <c r="L330" s="23"/>
      <c r="M330" s="24"/>
      <c r="N330" s="24"/>
    </row>
    <row r="331" spans="10:14" s="1" customFormat="1" x14ac:dyDescent="0.2">
      <c r="J331" s="21"/>
      <c r="K331" s="21"/>
      <c r="L331" s="23"/>
      <c r="M331" s="24"/>
      <c r="N331" s="24"/>
    </row>
    <row r="332" spans="10:14" s="1" customFormat="1" x14ac:dyDescent="0.2">
      <c r="J332" s="21"/>
      <c r="K332" s="21"/>
      <c r="L332" s="23"/>
      <c r="M332" s="24"/>
      <c r="N332" s="24"/>
    </row>
    <row r="333" spans="10:14" s="1" customFormat="1" x14ac:dyDescent="0.2">
      <c r="J333" s="21"/>
      <c r="K333" s="21"/>
      <c r="L333" s="23"/>
      <c r="M333" s="24"/>
      <c r="N333" s="24"/>
    </row>
    <row r="334" spans="10:14" s="1" customFormat="1" x14ac:dyDescent="0.2">
      <c r="J334" s="21"/>
      <c r="K334" s="21"/>
      <c r="L334" s="23"/>
      <c r="M334" s="24"/>
      <c r="N334" s="24"/>
    </row>
    <row r="335" spans="10:14" s="1" customFormat="1" x14ac:dyDescent="0.2">
      <c r="J335" s="21"/>
      <c r="K335" s="21"/>
      <c r="L335" s="23"/>
      <c r="M335" s="24"/>
      <c r="N335" s="24"/>
    </row>
    <row r="336" spans="10:14" s="1" customFormat="1" x14ac:dyDescent="0.2">
      <c r="J336" s="21"/>
      <c r="K336" s="21"/>
      <c r="L336" s="23"/>
      <c r="M336" s="24"/>
      <c r="N336" s="24"/>
    </row>
    <row r="337" spans="10:14" s="1" customFormat="1" x14ac:dyDescent="0.2">
      <c r="J337" s="21"/>
      <c r="K337" s="21"/>
      <c r="L337" s="23"/>
      <c r="M337" s="24"/>
      <c r="N337" s="24"/>
    </row>
    <row r="338" spans="10:14" s="1" customFormat="1" x14ac:dyDescent="0.2">
      <c r="J338" s="21"/>
      <c r="K338" s="21"/>
      <c r="L338" s="23"/>
      <c r="M338" s="24"/>
      <c r="N338" s="24"/>
    </row>
    <row r="339" spans="10:14" s="1" customFormat="1" x14ac:dyDescent="0.2">
      <c r="J339" s="21"/>
      <c r="K339" s="21"/>
      <c r="L339" s="23"/>
      <c r="M339" s="24"/>
      <c r="N339" s="24"/>
    </row>
    <row r="340" spans="10:14" s="1" customFormat="1" x14ac:dyDescent="0.2">
      <c r="J340" s="21"/>
      <c r="K340" s="21"/>
      <c r="L340" s="23"/>
      <c r="M340" s="24"/>
      <c r="N340" s="24"/>
    </row>
    <row r="341" spans="10:14" s="1" customFormat="1" x14ac:dyDescent="0.2">
      <c r="J341" s="21"/>
      <c r="K341" s="21"/>
      <c r="L341" s="23"/>
      <c r="M341" s="24"/>
      <c r="N341" s="24"/>
    </row>
    <row r="342" spans="10:14" s="1" customFormat="1" x14ac:dyDescent="0.2">
      <c r="J342" s="21"/>
      <c r="K342" s="21"/>
      <c r="L342" s="23"/>
      <c r="M342" s="24"/>
      <c r="N342" s="24"/>
    </row>
    <row r="343" spans="10:14" s="1" customFormat="1" x14ac:dyDescent="0.2">
      <c r="J343" s="21"/>
      <c r="K343" s="21"/>
      <c r="L343" s="23"/>
      <c r="M343" s="24"/>
      <c r="N343" s="24"/>
    </row>
    <row r="344" spans="10:14" s="1" customFormat="1" x14ac:dyDescent="0.2">
      <c r="J344" s="21"/>
      <c r="K344" s="21"/>
      <c r="L344" s="23"/>
      <c r="M344" s="24"/>
      <c r="N344" s="24"/>
    </row>
    <row r="345" spans="10:14" s="1" customFormat="1" x14ac:dyDescent="0.2">
      <c r="J345" s="21"/>
      <c r="K345" s="21"/>
      <c r="L345" s="23"/>
      <c r="M345" s="24"/>
      <c r="N345" s="24"/>
    </row>
    <row r="346" spans="10:14" s="1" customFormat="1" x14ac:dyDescent="0.2">
      <c r="J346" s="21"/>
      <c r="K346" s="21"/>
      <c r="L346" s="23"/>
      <c r="M346" s="24"/>
      <c r="N346" s="24"/>
    </row>
    <row r="347" spans="10:14" s="1" customFormat="1" x14ac:dyDescent="0.2">
      <c r="J347" s="21"/>
      <c r="K347" s="21"/>
      <c r="L347" s="23"/>
      <c r="M347" s="24"/>
      <c r="N347" s="24"/>
    </row>
    <row r="348" spans="10:14" s="1" customFormat="1" x14ac:dyDescent="0.2">
      <c r="J348" s="21"/>
      <c r="K348" s="21"/>
      <c r="L348" s="23"/>
      <c r="M348" s="24"/>
      <c r="N348" s="24"/>
    </row>
    <row r="349" spans="10:14" s="1" customFormat="1" x14ac:dyDescent="0.2">
      <c r="J349" s="21"/>
      <c r="K349" s="21"/>
      <c r="L349" s="23"/>
      <c r="M349" s="24"/>
      <c r="N349" s="24"/>
    </row>
    <row r="350" spans="10:14" s="1" customFormat="1" x14ac:dyDescent="0.2">
      <c r="J350" s="21"/>
      <c r="K350" s="21"/>
      <c r="L350" s="23"/>
      <c r="M350" s="24"/>
      <c r="N350" s="24"/>
    </row>
    <row r="351" spans="10:14" s="1" customFormat="1" x14ac:dyDescent="0.2">
      <c r="J351" s="21"/>
      <c r="K351" s="21"/>
      <c r="L351" s="23"/>
      <c r="M351" s="24"/>
      <c r="N351" s="24"/>
    </row>
    <row r="352" spans="10:14" s="1" customFormat="1" x14ac:dyDescent="0.2">
      <c r="J352" s="21"/>
      <c r="K352" s="21"/>
      <c r="L352" s="23"/>
      <c r="M352" s="24"/>
      <c r="N352" s="24"/>
    </row>
  </sheetData>
  <autoFilter ref="A7:WVQ62"/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duke</cp:lastModifiedBy>
  <cp:lastPrinted>2023-11-29T07:17:32Z</cp:lastPrinted>
  <dcterms:created xsi:type="dcterms:W3CDTF">2021-05-31T06:21:32Z</dcterms:created>
  <dcterms:modified xsi:type="dcterms:W3CDTF">2023-11-29T07:25:22Z</dcterms:modified>
</cp:coreProperties>
</file>